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Мои документы\Паспорти бюджетних програм\"/>
    </mc:Choice>
  </mc:AlternateContent>
  <bookViews>
    <workbookView xWindow="0" yWindow="0" windowWidth="9300" windowHeight="4755" tabRatio="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Y269" i="1" l="1"/>
  <c r="AU269" i="1"/>
  <c r="AM269" i="1"/>
  <c r="AI269" i="1"/>
  <c r="AD208" i="1" l="1"/>
  <c r="AM207" i="1"/>
  <c r="V208" i="1" l="1"/>
  <c r="AM217" i="1" l="1"/>
  <c r="AE217" i="1"/>
  <c r="AU217" i="1" s="1"/>
  <c r="AU216" i="1"/>
  <c r="AL205" i="1"/>
  <c r="AL208" i="1" l="1"/>
  <c r="AD59" i="1" l="1"/>
  <c r="W59" i="1"/>
  <c r="AU70" i="1"/>
  <c r="AL56" i="1"/>
  <c r="AM59" i="1" s="1"/>
  <c r="AM58" i="1"/>
  <c r="AM57" i="1"/>
  <c r="A1" i="1"/>
</calcChain>
</file>

<file path=xl/sharedStrings.xml><?xml version="1.0" encoding="utf-8"?>
<sst xmlns="http://schemas.openxmlformats.org/spreadsheetml/2006/main" count="386" uniqueCount="193">
  <si>
    <t>1.</t>
  </si>
  <si>
    <t>(КПКВК МБ)</t>
  </si>
  <si>
    <t>(найменування головного розпорядника)</t>
  </si>
  <si>
    <t>2.</t>
  </si>
  <si>
    <t xml:space="preserve"> 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</si>
  <si>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</si>
  <si>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</si>
  <si>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</si>
  <si>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</si>
  <si>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програми:</t>
  </si>
  <si>
    <t>6.</t>
  </si>
  <si>
    <t>7.</t>
  </si>
  <si>
    <t>№ з/п</t>
  </si>
  <si>
    <t>загальний фонд</t>
  </si>
  <si>
    <t>спеціальний фонд</t>
  </si>
  <si>
    <t>Разом</t>
  </si>
  <si>
    <t>Одниця виміру</t>
  </si>
  <si>
    <t>Джерело інформації</t>
  </si>
  <si>
    <t>тис. грн.</t>
  </si>
  <si>
    <t>од.</t>
  </si>
  <si>
    <t>%</t>
  </si>
  <si>
    <t>Код</t>
  </si>
  <si>
    <t>1</t>
  </si>
  <si>
    <t>(підпис)</t>
  </si>
  <si>
    <t>(ініціали та прізвище)</t>
  </si>
  <si>
    <t xml:space="preserve"> ПОГОДЖЕНО: </t>
  </si>
  <si>
    <t>Відділ культури та туризму Сумської міської ради</t>
  </si>
  <si>
    <t xml:space="preserve"> Відділ культури та туризму Сумської міської ради</t>
  </si>
  <si>
    <t xml:space="preserve">                          С.А.Липова</t>
  </si>
  <si>
    <t>тис.грн.</t>
  </si>
  <si>
    <t>грн.</t>
  </si>
  <si>
    <t>Духовне та естетичне виховання дітей та молоді.</t>
  </si>
  <si>
    <t>осіб</t>
  </si>
  <si>
    <t>Підтримка та розвиток культурно-освітніх заходів.</t>
  </si>
  <si>
    <t>(тис.грн.)</t>
  </si>
  <si>
    <t>Одиниця виміру</t>
  </si>
  <si>
    <t>Підпрограми, спрямовані на досягнення мети, визначеної паспортом бюджетної програми</t>
  </si>
  <si>
    <t>КПКВК</t>
  </si>
  <si>
    <t>Назва підпрограми</t>
  </si>
  <si>
    <t xml:space="preserve">        8. Обсяги фінансування бюджетної програми у розрізі підпрограм та завдань:</t>
  </si>
  <si>
    <t>10.  Результативні показники бюджетної  програми у розрізі підпрограм і завдань</t>
  </si>
  <si>
    <t>Підпрограми,   спрямовані   на  досягнення  мети,  визначеної паспортом бюджетної програми:</t>
  </si>
  <si>
    <t>продукту</t>
  </si>
  <si>
    <t>ефективності</t>
  </si>
  <si>
    <t>якості</t>
  </si>
  <si>
    <t>затрат</t>
  </si>
  <si>
    <t>розрахункові дані: показник затрат / показник продукту</t>
  </si>
  <si>
    <t>Усього:</t>
  </si>
  <si>
    <t>розрахунок до кошторису</t>
  </si>
  <si>
    <t>промивка системи опалення</t>
  </si>
  <si>
    <t>Кількість одиниць енергозберігаючих ламп, які планується встановити</t>
  </si>
  <si>
    <t>1.1</t>
  </si>
  <si>
    <t>1.2</t>
  </si>
  <si>
    <t>2.1</t>
  </si>
  <si>
    <t>2.2</t>
  </si>
  <si>
    <t>3.1</t>
  </si>
  <si>
    <t>4.1</t>
  </si>
  <si>
    <t>3.2</t>
  </si>
  <si>
    <t>розрахунок до  кошторису</t>
  </si>
  <si>
    <t>Обсяг видатків на проведення капітального ремонту</t>
  </si>
  <si>
    <t>Кількість об'єктів,що планується відремонтувати</t>
  </si>
  <si>
    <t>од</t>
  </si>
  <si>
    <t>Середня вартість ремонту одного об'єкта</t>
  </si>
  <si>
    <t>розрахункові показники: показник затрат/показник продукту</t>
  </si>
  <si>
    <t>Питома вага відремонтованих об'єктів у загальній кількості об'єктів, що потребують ремонту</t>
  </si>
  <si>
    <t>мережа установ та організацій, які отримують кошти з місцевого бюджету</t>
  </si>
  <si>
    <t>проведення капітального ремонту</t>
  </si>
  <si>
    <t>штатний розпис, тарифікаційні списки</t>
  </si>
  <si>
    <t>розрахункові дані : батьківська плата / видатки загального фонду+ видатки спеціального фонду</t>
  </si>
  <si>
    <t>розрахункові дані: кількість відремонтованих об'єктів/кількість об'єктів, які підлягають ремонту</t>
  </si>
  <si>
    <t>аналітичні дані відповідно розрахунку за спожиті енергоносії головного розпорядника</t>
  </si>
  <si>
    <t>КФКВК</t>
  </si>
  <si>
    <t>Загальний фонд</t>
  </si>
  <si>
    <t>Спеціальний фонд</t>
  </si>
  <si>
    <t>Назва  регіональної  цільової програми та підпрограми</t>
  </si>
  <si>
    <t>Назва показника</t>
  </si>
  <si>
    <t>Значення показника</t>
  </si>
  <si>
    <t>Найменування джерел надходжень</t>
  </si>
  <si>
    <t>Пояснення , що характеризують джерела фінансування</t>
  </si>
  <si>
    <t>ЗАТВЕРДЖЕНО</t>
  </si>
  <si>
    <t>Наказ Міністерства фінансів України</t>
  </si>
  <si>
    <t>26.08.2014 №836</t>
  </si>
  <si>
    <t>(найменування головного розпорядника коштів місцевого бюджету)</t>
  </si>
  <si>
    <t>відділу культури та туризму Сумської міської ради</t>
  </si>
  <si>
    <t>наказ</t>
  </si>
  <si>
    <t>(найменування місцевого фінансового органу)</t>
  </si>
  <si>
    <t>середнє число окладів (ставок) - всього</t>
  </si>
  <si>
    <t>разом</t>
  </si>
  <si>
    <t>Касові видатки станом на 01 січня звітного періоду</t>
  </si>
  <si>
    <t xml:space="preserve">План видатків звітного періоду </t>
  </si>
  <si>
    <t>9. Перелік регіональних цільових програм, які виконуються у складі бюджетної програми</t>
  </si>
  <si>
    <t xml:space="preserve">                                               8. Обсяги фінансування бюджетної програми у розрізі підпрограм та завдань</t>
  </si>
  <si>
    <t xml:space="preserve">                                              10. Результативні  показники бюджетної  програми у розрізі підпрограм і завдань</t>
  </si>
  <si>
    <r>
      <t xml:space="preserve">                                               11. Джерела фінансування інвестиційних проектів у розрізі підпрограм</t>
    </r>
    <r>
      <rPr>
        <vertAlign val="superscript"/>
        <sz val="10"/>
        <rFont val="Times New Roman"/>
        <family val="1"/>
        <charset val="204"/>
      </rPr>
      <t>2</t>
    </r>
  </si>
  <si>
    <t>кількість установ - всього</t>
  </si>
  <si>
    <t>у тому числі:</t>
  </si>
  <si>
    <t>музичних шкіл</t>
  </si>
  <si>
    <t>художніх шкіл</t>
  </si>
  <si>
    <t>Видатки на отримання освіти у школах естетичного виховання за рахунок спеціального фонду</t>
  </si>
  <si>
    <t>Видатки на отримання освіти у школах естетичного виховання за рахунок загального фонду</t>
  </si>
  <si>
    <t>батьківська плата</t>
  </si>
  <si>
    <t>середня кількість учнів, які отримують освіту у школах естетичного виховання - всього</t>
  </si>
  <si>
    <t>у тому числі середня кількість учнів, звільнених від оплати за навчання</t>
  </si>
  <si>
    <t>Витрати на навчання одного учня, який отримує освіту у школах естетичного виховання дітей</t>
  </si>
  <si>
    <t>Динаміка збільшення чисельності учнів,  які отримують освіту у школах естетичного виховання дітей у плановому періоді по відношенню до фактичного показника попереднього року</t>
  </si>
  <si>
    <t xml:space="preserve">Відсоток обсягу батьківської плати за навчання в загальному обсязі видатків на отримання освіти у школах естетичного виховання дітей </t>
  </si>
  <si>
    <t>з них  на:</t>
  </si>
  <si>
    <t>Кількість об'єктів,де  планується провести промивку системи опалення</t>
  </si>
  <si>
    <t>середні витрати на придбання енергозберігаючих ламп</t>
  </si>
  <si>
    <t>середні витрати на проведення промивки системи опалення</t>
  </si>
  <si>
    <t xml:space="preserve">                                               9. Перелік  регіональних  цільових   програм,   які виконуються у складі бюджетної програми</t>
  </si>
  <si>
    <r>
      <t xml:space="preserve">Мета бюджетної програми  </t>
    </r>
    <r>
      <rPr>
        <u/>
        <sz val="10"/>
        <rFont val="Times New Roman"/>
        <family val="1"/>
        <charset val="204"/>
      </rPr>
      <t>Духовне та естетичне виховання дітей та молоді.</t>
    </r>
  </si>
  <si>
    <t>Наказ МФУ від 30.11.2012 №1260 "Про внесення змін до Примірного переліку результативних показників бюджетних програм для місцевих бюджетів за видатками,що не враховуються при визначені обсягу міжбюджетних трансфертів";</t>
  </si>
  <si>
    <r>
      <t xml:space="preserve">( КФКВК)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        (найменування бюджетної програми)</t>
    </r>
  </si>
  <si>
    <t>0960</t>
  </si>
  <si>
    <t>Підпрограма ІУ</t>
  </si>
  <si>
    <t>департаменту фінансів, економіки та інвестицій Сумської міської ради</t>
  </si>
  <si>
    <t>Розвиток та модернізація існуючої мережі закладів міста                (Завдання 2: Модернізація навчальної та матеріально-технічної бази шкіл естетичного виховання дітей)</t>
  </si>
  <si>
    <t>придбання енергозберігаючих ламп</t>
  </si>
  <si>
    <t>Наказ МФУ від 30.11.2012 №1260 "Про внесення змін до Примірного переліку результативних показників бюджетних програм для місцевих бюджетів за видатками,    що не враховуються при визначені обсягу міжбюджетних трансфертів";</t>
  </si>
  <si>
    <t>Наказ/розпорядчий документ</t>
  </si>
  <si>
    <t>Усього</t>
  </si>
  <si>
    <t xml:space="preserve"> ³  Прогноз видатків до кінця реалізації інвестиційного проекту зазначається з розбивкою за роками.</t>
  </si>
  <si>
    <t>Прогноз видатків  до кінця реалізації інвестиційного проекту ³</t>
  </si>
  <si>
    <r>
      <t xml:space="preserve"> ¹ </t>
    </r>
    <r>
      <rPr>
        <sz val="10"/>
        <rFont val="Times New Roman"/>
        <family val="1"/>
        <charset val="204"/>
      </rPr>
      <t>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  </r>
  </si>
  <si>
    <t xml:space="preserve">Директор департаменту фінансів, економіки та інвестицій </t>
  </si>
  <si>
    <t>Сумської міської ради</t>
  </si>
  <si>
    <t>Сумської  міської ради</t>
  </si>
  <si>
    <t>Підпрограма/завдання бюджетної програми²</t>
  </si>
  <si>
    <t xml:space="preserve">Прогноз видатків  до кінця реалізації інвестиційного проекту³ </t>
  </si>
  <si>
    <t>1.Забезпечення надання початкової музичної, хореографічної, освіти з образотворчого мистецтва та художнього промислу.</t>
  </si>
  <si>
    <t>1.3 проведення капітального ремонту</t>
  </si>
  <si>
    <t>(КФКВК)¹                  (найменування бюджетної програми)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</si>
  <si>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(тис.грн) </t>
  </si>
  <si>
    <t xml:space="preserve">Наказ МФУ від 26.08.2014 №836 "Про деякі питання  запровадження програмно-цільового методу складання та виконання місцевих бюджетів" (із змінами); </t>
  </si>
  <si>
    <t xml:space="preserve">Наказ МФУ від 26.08.2014 № 836 "Про деякі питання  запровадження програмно-цільового методу складання та виконання місцевих бюджетів" (із змінами); </t>
  </si>
  <si>
    <t>Завдання 1</t>
  </si>
  <si>
    <t>Завдання 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</si>
  <si>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(тис.грн) </t>
  </si>
  <si>
    <r>
      <t xml:space="preserve">                                     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 видатків/надання  кредитів  на  реалізацію  інвестиційних проектів (програм).</t>
    </r>
  </si>
  <si>
    <t>Завдання 1.</t>
  </si>
  <si>
    <t>здійснення заходів із збереження енергоресурсів</t>
  </si>
  <si>
    <t>1.2 Здійснення заходів із збереження енергоресурсів</t>
  </si>
  <si>
    <t xml:space="preserve">Обсяг видатків на оплату заходів із збереження енергоресурсів , всього, </t>
  </si>
  <si>
    <t>Обсяг річної економії бюджетних коштів на оплату комунальних послуг та енергоносіїв внаслідок реалізації заходів із збереження енергоресурсів, всього, з них:</t>
  </si>
  <si>
    <t>заміна енергозберігаючих  ламп</t>
  </si>
  <si>
    <t>Рішення Сумської міської ради від 24.12.2015 №159-МР   "Про міську цільову  комплексну Програму розвитку культури міста  Суми  на 2016- 2018 роки" (зі змінами) .</t>
  </si>
  <si>
    <r>
      <t xml:space="preserve">                                 11. Джерела фінансування інвестиційних проектів у розрізі підпрограм</t>
    </r>
    <r>
      <rPr>
        <vertAlign val="superscript"/>
        <sz val="10"/>
        <rFont val="Times New Roman"/>
        <family val="1"/>
        <charset val="204"/>
      </rPr>
      <t>2</t>
    </r>
  </si>
  <si>
    <t xml:space="preserve">                     (ініціали та прізвище)</t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</si>
  <si>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 видатків/надання  кредитів  на  реалізацію  інвестиційних проектів (програм).</t>
    </r>
  </si>
  <si>
    <t>бюджетної програми  місцевого бюджету на 2018 рік</t>
  </si>
  <si>
    <t>0960              Надання спеціальної освіти школами естетичного виховання (музичними, художніми, хореографічними, театральними, хоровими, мистецькими).</t>
  </si>
  <si>
    <t xml:space="preserve">Конституція України; Бюджетний кодекс України;  Закон України "Про Державний бюджет України на 2018 рік"; </t>
  </si>
  <si>
    <t>Міська цільова комплексна Програма розвитку культури міста Суми на 2016-2018 роки (зі змінами)</t>
  </si>
  <si>
    <t>Забезпечення надання початкової музичної, хореографічної,  освіти з образотворчого мистецтва та художнього промислу, в т.ч.</t>
  </si>
  <si>
    <t>розрахункові дані : кількість учнів у  2018 році/ кількість учнів у 2017 році</t>
  </si>
  <si>
    <t>кв.м.</t>
  </si>
  <si>
    <t>Наказ Міністерства фінасів України від 29.09.2017 № 793 "Про затвердження  складових програмної класифікації видатків та кредитування місцевих бюджетів  (із змінами);</t>
  </si>
  <si>
    <t xml:space="preserve">Паспорт   </t>
  </si>
  <si>
    <t>Кошти, що передаються із загального фонду до бюджету розвитку (спеціального фонду)</t>
  </si>
  <si>
    <t>Начальник відділу культури та туризму</t>
  </si>
  <si>
    <t>Начальник  відділу культури та туризму</t>
  </si>
  <si>
    <t xml:space="preserve">                                               Н.О.Цибульська</t>
  </si>
  <si>
    <t xml:space="preserve">                                           Н.О.Цибульська</t>
  </si>
  <si>
    <t xml:space="preserve">0490             Виконання інвестиційних проектів в рамках здійснення заходів щодо соціально-економічного                                                                     розвитку                 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</si>
  <si>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</si>
  <si>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</si>
  <si>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r>
      <t>Мета бюджетної програми</t>
    </r>
    <r>
      <rPr>
        <u/>
        <sz val="10"/>
        <rFont val="Times New Roman"/>
        <family val="1"/>
        <charset val="204"/>
      </rPr>
      <t xml:space="preserve">     Виконання інвестиційних проектів.</t>
    </r>
  </si>
  <si>
    <t>Капітальний ремонт покрівлі та будівлі</t>
  </si>
  <si>
    <t>Реалізація інвестиційних програм і проектів за рахунок субвенції на здійснення заходів щодо соціально-економічного розвитку окремих територій</t>
  </si>
  <si>
    <t>Завдання1. Капітальний ремонт покрівлі та будівлі.</t>
  </si>
  <si>
    <t>Рішення  виконавчого комітету Сумської  міської ради  від 10.07.2018  № 350 "Про розподіл обсягів міжбюджетних трансфертів з державного та обласного бюджетів на 2018 рік".</t>
  </si>
  <si>
    <t>кількість об'єктів, що  планується відремонтувати</t>
  </si>
  <si>
    <t>середня вартість ремонту одного об'єкта</t>
  </si>
  <si>
    <t>Питома вага відремонтованої площі у загальній площі, що потребує ремонту</t>
  </si>
  <si>
    <t xml:space="preserve">аналітичні дані </t>
  </si>
  <si>
    <t xml:space="preserve">                                                С.А.Липова</t>
  </si>
  <si>
    <t xml:space="preserve">                                                С.А.Липова+A912:BB913</t>
  </si>
  <si>
    <t>Рішення Сумської  міської ради  від 28.11.2018  № 4130-МР "Про внесення змін та доповнень до міського бюджету на 2018 рік ";</t>
  </si>
  <si>
    <t>Придбання обладнання і предметів довгострокового користування</t>
  </si>
  <si>
    <t>Завдання 2 . Придбання обладнання і предметів довгострокового користування.</t>
  </si>
  <si>
    <t>Рішення   Сумської  міської ради  від 28.11.2018  № 4130-МР "Провнесення змін та доповнень  до міського бюджету на 2018 рік".</t>
  </si>
  <si>
    <t>обсяг видатків на проведення заходу</t>
  </si>
  <si>
    <t>обсяг видатків на придбання обладнання</t>
  </si>
  <si>
    <t>кількість обладнання, що  планується придбати</t>
  </si>
  <si>
    <t>середня вартість придбаного обладнання</t>
  </si>
  <si>
    <t>Питома вага придбаного обладнання у загальній кількості, яке необхідно було придбати</t>
  </si>
  <si>
    <t>Рішення  Сумської  міської ради  від  28.11.2018 № 4130-МР "Про внесення змін та доповнень до міського бюджету на  2018 рік".</t>
  </si>
  <si>
    <t>Розпорядження КМУ від 13.06.2018 №423-р та Розподіл у 2018 році з державного бюджету місцевим бюджетам на здійснення заходів щодо заходів соціально-економічного розвитку окремих територій між місцевими бюджетами за об'єктами (заходами), рішення Сумської міської ради від 28.11.2018 № 4130-МР Про внесення змін та доповнень до міського бюджету на 2018 рік.</t>
  </si>
  <si>
    <t xml:space="preserve">Обсяг бюджетних призначень бюджетних асигнувань - 669,5 тис. гривень, у тому числі загального фонду - 0  тис. гривень та спеціального фонду - 669,5 тис. гривень (у т.ч. бюджет розвитку - 669,5 тис.грн.). </t>
  </si>
  <si>
    <t xml:space="preserve">Обсяг бюджетних призначень / бюджетних асигнувань - 32328,4  тис. гривень, у тому числі загального фонду - 29950,7 тис. гривень та спеціального фонду - 2377,7  тис. гривень, у т.ч. бюджет розвитку - 192,8 тис. гривень. </t>
  </si>
  <si>
    <t xml:space="preserve">04.12.18     №   86- ОД  /112  </t>
  </si>
  <si>
    <t xml:space="preserve">  04.12.2018  №   86- ОД/ 112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</si>
</sst>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"/>
  </numFmts>
  <fonts count="11" x14ac:knownFonts="1"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Arial"/>
      <family val="2"/>
      <charset val="204"/>
    </font>
    <font>
      <u/>
      <sz val="8"/>
      <name val="Times New Roman"/>
      <family val="1"/>
      <charset val="204"/>
    </font>
    <font>
      <u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horizontal="left"/>
    </xf>
    <xf numFmtId="164" fontId="8" fillId="0" borderId="0" applyFont="0" applyFill="0" applyBorder="0" applyAlignment="0" applyProtection="0"/>
  </cellStyleXfs>
  <cellXfs count="270">
    <xf numFmtId="0" fontId="0" fillId="0" borderId="0" xfId="0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vertical="top"/>
    </xf>
    <xf numFmtId="0" fontId="4" fillId="0" borderId="0" xfId="0" applyFont="1" applyAlignment="1"/>
    <xf numFmtId="0" fontId="4" fillId="0" borderId="0" xfId="0" applyFont="1" applyAlignment="1">
      <alignment horizontal="center" vertical="top"/>
    </xf>
    <xf numFmtId="0" fontId="4" fillId="0" borderId="0" xfId="0" applyFont="1" applyBorder="1" applyAlignment="1"/>
    <xf numFmtId="0" fontId="4" fillId="0" borderId="0" xfId="0" applyFont="1" applyFill="1" applyBorder="1" applyAlignment="1">
      <alignment vertical="center" wrapText="1"/>
    </xf>
    <xf numFmtId="0" fontId="6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4" fillId="0" borderId="5" xfId="0" applyFont="1" applyBorder="1" applyAlignment="1">
      <alignment vertical="center"/>
    </xf>
    <xf numFmtId="0" fontId="9" fillId="0" borderId="0" xfId="0" applyFont="1" applyAlignment="1"/>
    <xf numFmtId="0" fontId="10" fillId="0" borderId="0" xfId="0" applyFont="1" applyAlignment="1"/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5" fontId="4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Alignment="1"/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49" fontId="4" fillId="0" borderId="6" xfId="0" applyNumberFormat="1" applyFont="1" applyBorder="1" applyAlignment="1">
      <alignment horizontal="center" vertical="center" wrapText="1"/>
    </xf>
    <xf numFmtId="0" fontId="0" fillId="0" borderId="0" xfId="0" applyAlignment="1"/>
    <xf numFmtId="49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165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/>
    <xf numFmtId="0" fontId="3" fillId="0" borderId="6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vertical="center" wrapText="1"/>
    </xf>
    <xf numFmtId="0" fontId="0" fillId="0" borderId="0" xfId="0" applyAlignment="1"/>
    <xf numFmtId="0" fontId="4" fillId="0" borderId="6" xfId="0" applyFont="1" applyBorder="1" applyAlignment="1"/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/>
    <xf numFmtId="0" fontId="2" fillId="0" borderId="0" xfId="0" applyFont="1" applyAlignment="1">
      <alignment wrapText="1"/>
    </xf>
    <xf numFmtId="0" fontId="4" fillId="0" borderId="0" xfId="0" applyFont="1" applyAlignment="1">
      <alignment vertical="top"/>
    </xf>
    <xf numFmtId="165" fontId="4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2" xfId="0" applyFont="1" applyBorder="1" applyAlignment="1">
      <alignment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wrapText="1"/>
    </xf>
    <xf numFmtId="165" fontId="4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0" fillId="0" borderId="0" xfId="0" applyAlignment="1"/>
    <xf numFmtId="1" fontId="4" fillId="0" borderId="6" xfId="0" applyNumberFormat="1" applyFont="1" applyBorder="1" applyAlignment="1">
      <alignment horizontal="righ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top"/>
    </xf>
    <xf numFmtId="0" fontId="4" fillId="0" borderId="0" xfId="0" applyFont="1" applyAlignment="1"/>
    <xf numFmtId="1" fontId="4" fillId="0" borderId="5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5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3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" fontId="4" fillId="0" borderId="5" xfId="0" applyNumberFormat="1" applyFont="1" applyBorder="1" applyAlignment="1">
      <alignment horizontal="right" vertical="center" wrapText="1"/>
    </xf>
    <xf numFmtId="1" fontId="4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6" xfId="0" applyBorder="1" applyAlignment="1"/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/>
    <xf numFmtId="0" fontId="9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165" fontId="4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Border="1" applyAlignment="1"/>
    <xf numFmtId="49" fontId="4" fillId="0" borderId="1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6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49" fontId="4" fillId="0" borderId="6" xfId="0" applyNumberFormat="1" applyFont="1" applyBorder="1" applyAlignment="1">
      <alignment vertical="center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/>
    <xf numFmtId="165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165" fontId="4" fillId="0" borderId="5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84"/>
  <sheetViews>
    <sheetView tabSelected="1" topLeftCell="A271" zoomScaleNormal="100" workbookViewId="0">
      <selection activeCell="BD168" sqref="BD168"/>
    </sheetView>
  </sheetViews>
  <sheetFormatPr defaultColWidth="10.33203125" defaultRowHeight="11.25" x14ac:dyDescent="0.2"/>
  <cols>
    <col min="1" max="1" width="1.5" style="3" customWidth="1"/>
    <col min="2" max="2" width="7.33203125" style="3" customWidth="1"/>
    <col min="3" max="3" width="9.33203125" style="3" customWidth="1"/>
    <col min="4" max="4" width="14.5" style="3" customWidth="1"/>
    <col min="5" max="13" width="2.33203125" style="3" customWidth="1"/>
    <col min="14" max="14" width="3.5" style="3" customWidth="1"/>
    <col min="15" max="15" width="0.33203125" style="3" hidden="1" customWidth="1"/>
    <col min="16" max="16" width="2.1640625" style="3" hidden="1" customWidth="1"/>
    <col min="17" max="18" width="2.33203125" style="3" hidden="1" customWidth="1"/>
    <col min="19" max="19" width="2.33203125" style="3" customWidth="1"/>
    <col min="20" max="20" width="7.33203125" style="3" customWidth="1"/>
    <col min="21" max="21" width="3.1640625" style="3" customWidth="1"/>
    <col min="22" max="22" width="1.5" style="3" hidden="1" customWidth="1"/>
    <col min="23" max="23" width="2.33203125" style="3" customWidth="1"/>
    <col min="24" max="24" width="2.1640625" style="3" customWidth="1"/>
    <col min="25" max="25" width="10.33203125" style="3" customWidth="1"/>
    <col min="26" max="26" width="2.1640625" style="3" hidden="1" customWidth="1"/>
    <col min="27" max="27" width="0.33203125" style="3" hidden="1" customWidth="1"/>
    <col min="28" max="28" width="2.33203125" style="3" hidden="1" customWidth="1"/>
    <col min="29" max="29" width="7.33203125" style="3" customWidth="1"/>
    <col min="30" max="30" width="1.1640625" style="3" hidden="1" customWidth="1"/>
    <col min="31" max="32" width="1.5" style="3" customWidth="1"/>
    <col min="33" max="33" width="2.83203125" style="3" customWidth="1"/>
    <col min="34" max="34" width="5" style="3" customWidth="1"/>
    <col min="35" max="35" width="2" style="3" customWidth="1"/>
    <col min="36" max="36" width="1" style="3" customWidth="1"/>
    <col min="37" max="37" width="11.33203125" style="3" customWidth="1"/>
    <col min="38" max="38" width="2.33203125" style="3" hidden="1" customWidth="1"/>
    <col min="39" max="39" width="3.6640625" style="3" customWidth="1"/>
    <col min="40" max="40" width="2.33203125" style="3" customWidth="1"/>
    <col min="41" max="41" width="1.33203125" style="3" customWidth="1"/>
    <col min="42" max="42" width="2.5" style="3" hidden="1" customWidth="1"/>
    <col min="43" max="43" width="4.5" style="3" customWidth="1"/>
    <col min="44" max="44" width="11" style="3" customWidth="1"/>
    <col min="45" max="45" width="6" style="3" hidden="1" customWidth="1"/>
    <col min="46" max="46" width="5.83203125" style="3" hidden="1" customWidth="1"/>
    <col min="47" max="47" width="7" style="3" customWidth="1"/>
    <col min="48" max="48" width="0.5" style="3" customWidth="1"/>
    <col min="49" max="49" width="7.6640625" style="3" hidden="1" customWidth="1"/>
    <col min="50" max="50" width="7.1640625" style="3" customWidth="1"/>
    <col min="51" max="51" width="7.6640625" style="3" customWidth="1"/>
    <col min="52" max="52" width="4.5" style="3" customWidth="1"/>
    <col min="54" max="54" width="6.6640625" customWidth="1"/>
  </cols>
  <sheetData>
    <row r="1" spans="1:54" s="25" customFormat="1" ht="12.75" x14ac:dyDescent="0.2">
      <c r="A1" s="25">
        <f ca="1">A1+A1:BB40+A1:BB40+A1:BB40:BB44+A1:BB427A390:BB428A390:BB429A390:BB430A390:BB431A390:BB433A390:BB435A390:BB439A390:BB440A390:BB439A390:BB438A390:BB437A390:BB436F417A390:BB426A390:BB435A390:BB434A390:BB1:BBA40</f>
        <v>0</v>
      </c>
      <c r="C1" s="26"/>
      <c r="D1" s="26"/>
      <c r="V1" s="10"/>
      <c r="W1" s="10"/>
      <c r="X1" s="10"/>
      <c r="Y1" s="10"/>
      <c r="Z1" s="10"/>
      <c r="AA1" s="10"/>
      <c r="AB1" s="6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</row>
    <row r="2" spans="1:54" s="47" customForma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 t="s">
        <v>79</v>
      </c>
      <c r="AV2" s="3"/>
      <c r="AW2" s="3"/>
      <c r="AX2" s="3"/>
      <c r="AY2" s="3"/>
      <c r="AZ2" s="3"/>
    </row>
    <row r="3" spans="1:54" s="47" customForma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 t="s">
        <v>80</v>
      </c>
      <c r="AV3" s="3"/>
      <c r="AW3" s="3"/>
      <c r="AX3" s="3"/>
      <c r="AY3" s="3"/>
      <c r="AZ3" s="3"/>
    </row>
    <row r="4" spans="1:54" s="47" customForma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 t="s">
        <v>81</v>
      </c>
      <c r="AV4" s="3"/>
      <c r="AW4" s="3"/>
      <c r="AX4" s="3"/>
      <c r="AY4" s="3"/>
      <c r="AZ4" s="3"/>
    </row>
    <row r="5" spans="1:54" s="65" customForma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4" s="47" customForma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 t="s">
        <v>79</v>
      </c>
      <c r="AV6" s="3"/>
      <c r="AW6" s="3"/>
      <c r="AX6" s="3"/>
      <c r="AY6" s="3"/>
      <c r="AZ6" s="3"/>
    </row>
    <row r="7" spans="1:54" s="47" customForma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 t="s">
        <v>120</v>
      </c>
      <c r="AV7" s="3"/>
      <c r="AW7" s="3"/>
      <c r="AX7" s="3"/>
      <c r="AY7" s="3"/>
      <c r="AZ7" s="3"/>
      <c r="BA7" s="76"/>
    </row>
    <row r="8" spans="1:54" s="47" customForma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29" t="s">
        <v>83</v>
      </c>
      <c r="AV8" s="29"/>
      <c r="AW8" s="29"/>
      <c r="AX8" s="29"/>
      <c r="AY8" s="29"/>
      <c r="AZ8" s="29"/>
      <c r="BA8" s="30"/>
      <c r="BB8" s="30"/>
    </row>
    <row r="9" spans="1:54" s="1" customForma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232" t="s">
        <v>82</v>
      </c>
      <c r="AV9" s="232"/>
      <c r="AW9" s="232"/>
      <c r="AX9" s="232"/>
      <c r="AY9" s="232"/>
      <c r="AZ9" s="232"/>
      <c r="BA9" s="232"/>
      <c r="BB9" s="232"/>
    </row>
    <row r="10" spans="1:54" s="1" customForma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41" t="s">
        <v>84</v>
      </c>
      <c r="AV10" s="41"/>
      <c r="AW10" s="41"/>
      <c r="AX10" s="41"/>
      <c r="AY10" s="41"/>
      <c r="AZ10" s="41"/>
      <c r="BA10" s="41"/>
      <c r="BB10" s="41"/>
    </row>
    <row r="11" spans="1:54" s="1" customFormat="1" ht="21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231" t="s">
        <v>116</v>
      </c>
      <c r="AV11" s="231"/>
      <c r="AW11" s="231"/>
      <c r="AX11" s="231"/>
      <c r="AY11" s="231"/>
      <c r="AZ11" s="231"/>
      <c r="BA11" s="231"/>
      <c r="BB11" s="231"/>
    </row>
    <row r="12" spans="1:54" s="1" customForma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214" t="s">
        <v>85</v>
      </c>
      <c r="AV12" s="214"/>
      <c r="AW12" s="214"/>
      <c r="AX12" s="214"/>
      <c r="AY12" s="214"/>
      <c r="AZ12" s="214"/>
      <c r="BA12" s="214"/>
      <c r="BB12" s="214"/>
    </row>
    <row r="13" spans="1:54" s="1" customFormat="1" ht="11.2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231" t="s">
        <v>191</v>
      </c>
      <c r="AV13" s="231"/>
      <c r="AW13" s="231"/>
      <c r="AX13" s="231"/>
      <c r="AY13" s="231"/>
      <c r="AZ13" s="231"/>
      <c r="BA13" s="231"/>
      <c r="BB13" s="231"/>
    </row>
    <row r="14" spans="1:54" s="1" customForma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4" s="5" customFormat="1" ht="15.75" x14ac:dyDescent="0.2">
      <c r="A15" s="216" t="s">
        <v>158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</row>
    <row r="16" spans="1:54" s="5" customFormat="1" ht="15.75" x14ac:dyDescent="0.2">
      <c r="A16" s="216" t="s">
        <v>150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</row>
    <row r="17" spans="3:54" ht="10.5" customHeight="1" x14ac:dyDescent="0.2"/>
    <row r="18" spans="3:54" hidden="1" x14ac:dyDescent="0.2"/>
    <row r="19" spans="3:54" s="5" customFormat="1" ht="12.75" customHeight="1" x14ac:dyDescent="0.2">
      <c r="C19" s="26"/>
      <c r="D19" s="26"/>
      <c r="E19" s="44" t="s">
        <v>0</v>
      </c>
      <c r="F19" s="220">
        <v>1000000</v>
      </c>
      <c r="G19" s="220"/>
      <c r="H19" s="220"/>
      <c r="I19" s="220"/>
      <c r="J19" s="220"/>
      <c r="K19" s="220"/>
      <c r="L19" s="220"/>
      <c r="M19" s="220"/>
      <c r="O19" s="215" t="s">
        <v>26</v>
      </c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</row>
    <row r="20" spans="3:54" s="5" customFormat="1" ht="12.75" x14ac:dyDescent="0.2">
      <c r="C20" s="26"/>
      <c r="D20" s="26"/>
      <c r="F20" s="136" t="s">
        <v>1</v>
      </c>
      <c r="G20" s="136"/>
      <c r="H20" s="136"/>
      <c r="I20" s="136"/>
      <c r="J20" s="136"/>
      <c r="K20" s="136"/>
      <c r="L20" s="136"/>
      <c r="M20" s="136"/>
      <c r="N20" s="6"/>
      <c r="O20" s="219" t="s">
        <v>2</v>
      </c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</row>
    <row r="21" spans="3:54" s="5" customFormat="1" ht="12.75" x14ac:dyDescent="0.2">
      <c r="C21" s="26"/>
      <c r="D21" s="26"/>
      <c r="AX21" s="27"/>
      <c r="AY21" s="27"/>
    </row>
    <row r="22" spans="3:54" s="5" customFormat="1" ht="12.75" customHeight="1" x14ac:dyDescent="0.2">
      <c r="C22" s="26"/>
      <c r="D22" s="26"/>
      <c r="E22" s="44" t="s">
        <v>3</v>
      </c>
      <c r="F22" s="220">
        <v>1010000</v>
      </c>
      <c r="G22" s="220"/>
      <c r="H22" s="220"/>
      <c r="I22" s="220"/>
      <c r="J22" s="220"/>
      <c r="K22" s="220"/>
      <c r="L22" s="220"/>
      <c r="M22" s="220"/>
      <c r="O22" s="215" t="s">
        <v>27</v>
      </c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</row>
    <row r="23" spans="3:54" s="5" customFormat="1" ht="12.75" x14ac:dyDescent="0.2">
      <c r="C23" s="26"/>
      <c r="D23" s="26"/>
      <c r="F23" s="136" t="s">
        <v>1</v>
      </c>
      <c r="G23" s="136"/>
      <c r="H23" s="136"/>
      <c r="I23" s="136"/>
      <c r="J23" s="136"/>
      <c r="K23" s="136"/>
      <c r="L23" s="136"/>
      <c r="M23" s="136"/>
      <c r="N23" s="6"/>
      <c r="O23" s="219" t="s">
        <v>5</v>
      </c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</row>
    <row r="24" spans="3:54" s="5" customFormat="1" ht="12.75" x14ac:dyDescent="0.2">
      <c r="C24" s="26"/>
      <c r="D24" s="26"/>
      <c r="AX24" s="27"/>
      <c r="AY24" s="27"/>
    </row>
    <row r="25" spans="3:54" s="5" customFormat="1" ht="32.25" customHeight="1" x14ac:dyDescent="0.2">
      <c r="C25" s="26"/>
      <c r="D25" s="26"/>
      <c r="E25" s="44" t="s">
        <v>6</v>
      </c>
      <c r="F25" s="220">
        <v>1011100</v>
      </c>
      <c r="G25" s="220"/>
      <c r="H25" s="220"/>
      <c r="I25" s="220"/>
      <c r="J25" s="220"/>
      <c r="K25" s="220"/>
      <c r="L25" s="220"/>
      <c r="M25" s="220"/>
      <c r="O25" s="215" t="s">
        <v>151</v>
      </c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</row>
    <row r="26" spans="3:54" s="5" customFormat="1" ht="15.75" x14ac:dyDescent="0.2">
      <c r="C26" s="26"/>
      <c r="D26" s="26"/>
      <c r="F26" s="136" t="s">
        <v>1</v>
      </c>
      <c r="G26" s="136"/>
      <c r="H26" s="136"/>
      <c r="I26" s="136"/>
      <c r="J26" s="136"/>
      <c r="K26" s="136"/>
      <c r="L26" s="136"/>
      <c r="M26" s="136"/>
      <c r="N26" s="6"/>
      <c r="O26" s="239" t="s">
        <v>113</v>
      </c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</row>
    <row r="27" spans="3:54" s="5" customFormat="1" ht="12.75" x14ac:dyDescent="0.2">
      <c r="C27" s="26"/>
      <c r="D27" s="26"/>
      <c r="AX27" s="27"/>
      <c r="AY27" s="27"/>
    </row>
    <row r="28" spans="3:54" s="5" customFormat="1" ht="24.75" customHeight="1" x14ac:dyDescent="0.2">
      <c r="C28" s="26"/>
      <c r="D28" s="26"/>
      <c r="E28" s="74" t="s">
        <v>7</v>
      </c>
      <c r="F28" s="178" t="s">
        <v>190</v>
      </c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</row>
    <row r="29" spans="3:54" s="5" customFormat="1" ht="12.75" x14ac:dyDescent="0.2">
      <c r="C29" s="26"/>
      <c r="D29" s="26"/>
      <c r="AX29" s="27"/>
      <c r="AY29" s="27"/>
    </row>
    <row r="30" spans="3:54" s="5" customFormat="1" ht="12.75" x14ac:dyDescent="0.2">
      <c r="C30" s="26"/>
      <c r="D30" s="26"/>
      <c r="E30" s="44" t="s">
        <v>8</v>
      </c>
      <c r="F30" s="252" t="s">
        <v>9</v>
      </c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</row>
    <row r="31" spans="3:54" s="5" customFormat="1" ht="18" customHeight="1" x14ac:dyDescent="0.2">
      <c r="C31" s="26"/>
      <c r="D31" s="26"/>
      <c r="G31" s="229" t="s">
        <v>152</v>
      </c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</row>
    <row r="32" spans="3:54" s="5" customFormat="1" ht="29.25" customHeight="1" x14ac:dyDescent="0.2">
      <c r="C32" s="26"/>
      <c r="D32" s="26"/>
      <c r="G32" s="192" t="s">
        <v>134</v>
      </c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</row>
    <row r="33" spans="1:52" s="5" customFormat="1" ht="27.75" customHeight="1" x14ac:dyDescent="0.2">
      <c r="C33" s="26"/>
      <c r="D33" s="26"/>
      <c r="G33" s="158" t="s">
        <v>157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</row>
    <row r="34" spans="1:52" s="5" customFormat="1" ht="27.75" customHeight="1" x14ac:dyDescent="0.2">
      <c r="C34" s="26"/>
      <c r="D34" s="26"/>
      <c r="G34" s="192" t="s">
        <v>112</v>
      </c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</row>
    <row r="35" spans="1:52" s="5" customFormat="1" ht="27" customHeight="1" x14ac:dyDescent="0.2">
      <c r="C35" s="26"/>
      <c r="D35" s="26"/>
      <c r="G35" s="179" t="s">
        <v>178</v>
      </c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</row>
    <row r="36" spans="1:52" s="68" customFormat="1" ht="31.5" customHeight="1" x14ac:dyDescent="0.2">
      <c r="G36" s="242" t="s">
        <v>146</v>
      </c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</row>
    <row r="37" spans="1:52" s="5" customFormat="1" ht="11.25" customHeight="1" x14ac:dyDescent="0.2">
      <c r="C37" s="26"/>
      <c r="D37" s="26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s="72" customFormat="1" ht="11.25" customHeight="1" x14ac:dyDescent="0.2">
      <c r="E38" s="44" t="s">
        <v>10</v>
      </c>
      <c r="F38" s="52" t="s">
        <v>111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12" t="s">
        <v>31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1:52" s="72" customFormat="1" ht="11.25" customHeight="1" x14ac:dyDescent="0.2"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1:52" s="72" customFormat="1" ht="11.25" customHeight="1" x14ac:dyDescent="0.2"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1:52" s="72" customFormat="1" ht="11.25" customHeight="1" x14ac:dyDescent="0.2"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52" s="5" customFormat="1" ht="12.75" x14ac:dyDescent="0.2">
      <c r="C42" s="26"/>
      <c r="D42" s="26"/>
      <c r="AX42" s="27"/>
      <c r="AY42" s="27"/>
    </row>
    <row r="43" spans="1:52" s="5" customFormat="1" ht="18.75" customHeight="1" x14ac:dyDescent="0.2">
      <c r="C43" s="26"/>
      <c r="D43" s="26"/>
      <c r="E43" s="44" t="s">
        <v>11</v>
      </c>
      <c r="F43" s="5" t="s">
        <v>36</v>
      </c>
      <c r="AX43" s="27"/>
      <c r="AY43" s="27"/>
    </row>
    <row r="44" spans="1:52" s="5" customFormat="1" ht="9.75" customHeight="1" x14ac:dyDescent="0.2">
      <c r="C44" s="26"/>
      <c r="D44" s="26"/>
      <c r="AX44" s="27"/>
      <c r="AY44" s="27"/>
    </row>
    <row r="45" spans="1:52" s="72" customFormat="1" ht="9.75" customHeight="1" x14ac:dyDescent="0.2"/>
    <row r="46" spans="1:52" s="2" customFormat="1" ht="15" customHeight="1" x14ac:dyDescent="0.2">
      <c r="A46" s="221" t="s">
        <v>12</v>
      </c>
      <c r="B46" s="221"/>
      <c r="C46" s="155" t="s">
        <v>37</v>
      </c>
      <c r="D46" s="155"/>
      <c r="E46" s="155" t="s">
        <v>71</v>
      </c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217" t="s">
        <v>38</v>
      </c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</row>
    <row r="47" spans="1:52" s="2" customFormat="1" ht="17.25" customHeight="1" x14ac:dyDescent="0.2">
      <c r="A47" s="212"/>
      <c r="B47" s="212"/>
      <c r="C47" s="212"/>
      <c r="D47" s="212"/>
      <c r="E47" s="218"/>
      <c r="F47" s="218"/>
      <c r="G47" s="218"/>
      <c r="H47" s="218"/>
      <c r="I47" s="218"/>
      <c r="J47" s="218"/>
      <c r="K47" s="155"/>
      <c r="L47" s="155"/>
      <c r="M47" s="155"/>
      <c r="N47" s="155"/>
      <c r="O47" s="155"/>
      <c r="P47" s="155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</row>
    <row r="48" spans="1:52" s="5" customFormat="1" ht="6.75" customHeight="1" x14ac:dyDescent="0.2">
      <c r="C48" s="26"/>
      <c r="D48" s="26"/>
      <c r="AX48" s="27"/>
      <c r="AY48" s="27"/>
    </row>
    <row r="49" spans="1:52" s="63" customFormat="1" ht="6.75" customHeight="1" x14ac:dyDescent="0.2"/>
    <row r="50" spans="1:52" s="5" customFormat="1" ht="12.75" x14ac:dyDescent="0.2">
      <c r="B50" s="137" t="s">
        <v>39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</row>
    <row r="51" spans="1:52" s="5" customFormat="1" ht="12.75" x14ac:dyDescent="0.2">
      <c r="C51" s="26"/>
      <c r="D51" s="26"/>
      <c r="AU51" s="44" t="s">
        <v>34</v>
      </c>
      <c r="AX51" s="27"/>
      <c r="AY51" s="27"/>
    </row>
    <row r="52" spans="1:52" s="5" customFormat="1" ht="12.75" customHeight="1" x14ac:dyDescent="0.2">
      <c r="A52" s="155" t="s">
        <v>12</v>
      </c>
      <c r="B52" s="155"/>
      <c r="C52" s="223" t="s">
        <v>37</v>
      </c>
      <c r="D52" s="223" t="s">
        <v>71</v>
      </c>
      <c r="E52" s="155" t="s">
        <v>128</v>
      </c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31"/>
      <c r="W52" s="165" t="s">
        <v>72</v>
      </c>
      <c r="X52" s="165"/>
      <c r="Y52" s="165"/>
      <c r="Z52" s="165"/>
      <c r="AA52" s="165"/>
      <c r="AB52" s="165"/>
      <c r="AC52" s="166"/>
      <c r="AD52" s="164" t="s">
        <v>73</v>
      </c>
      <c r="AE52" s="165"/>
      <c r="AF52" s="165"/>
      <c r="AG52" s="165"/>
      <c r="AH52" s="165"/>
      <c r="AI52" s="165"/>
      <c r="AJ52" s="165"/>
      <c r="AK52" s="166"/>
      <c r="AL52" s="40"/>
      <c r="AM52" s="155" t="s">
        <v>15</v>
      </c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</row>
    <row r="53" spans="1:52" s="5" customFormat="1" ht="15" customHeight="1" x14ac:dyDescent="0.2">
      <c r="A53" s="155"/>
      <c r="B53" s="155"/>
      <c r="C53" s="224"/>
      <c r="D53" s="224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34"/>
      <c r="W53" s="168"/>
      <c r="X53" s="168"/>
      <c r="Y53" s="168"/>
      <c r="Z53" s="168"/>
      <c r="AA53" s="168"/>
      <c r="AB53" s="168"/>
      <c r="AC53" s="169"/>
      <c r="AD53" s="167"/>
      <c r="AE53" s="168"/>
      <c r="AF53" s="168"/>
      <c r="AG53" s="168"/>
      <c r="AH53" s="168"/>
      <c r="AI53" s="168"/>
      <c r="AJ53" s="168"/>
      <c r="AK53" s="169"/>
      <c r="AL53" s="40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</row>
    <row r="54" spans="1:52" s="24" customFormat="1" ht="13.5" customHeight="1" x14ac:dyDescent="0.2">
      <c r="A54" s="160">
        <v>1</v>
      </c>
      <c r="B54" s="162"/>
      <c r="C54" s="34">
        <v>2</v>
      </c>
      <c r="D54" s="34">
        <v>3</v>
      </c>
      <c r="E54" s="160">
        <v>4</v>
      </c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2"/>
      <c r="V54" s="34"/>
      <c r="W54" s="161">
        <v>5</v>
      </c>
      <c r="X54" s="161"/>
      <c r="Y54" s="161"/>
      <c r="Z54" s="161"/>
      <c r="AA54" s="161"/>
      <c r="AB54" s="161"/>
      <c r="AC54" s="162"/>
      <c r="AD54" s="160">
        <v>6</v>
      </c>
      <c r="AE54" s="161"/>
      <c r="AF54" s="161"/>
      <c r="AG54" s="161"/>
      <c r="AH54" s="161"/>
      <c r="AI54" s="161"/>
      <c r="AJ54" s="161"/>
      <c r="AK54" s="162"/>
      <c r="AL54" s="40"/>
      <c r="AM54" s="155">
        <v>7</v>
      </c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</row>
    <row r="55" spans="1:52" s="84" customFormat="1" ht="13.5" customHeight="1" x14ac:dyDescent="0.2">
      <c r="A55" s="81"/>
      <c r="B55" s="83"/>
      <c r="C55" s="86"/>
      <c r="D55" s="80"/>
      <c r="E55" s="140" t="s">
        <v>140</v>
      </c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2"/>
      <c r="V55" s="86"/>
      <c r="W55" s="82"/>
      <c r="X55" s="82"/>
      <c r="Y55" s="82"/>
      <c r="Z55" s="82"/>
      <c r="AA55" s="82"/>
      <c r="AB55" s="82"/>
      <c r="AC55" s="83"/>
      <c r="AD55" s="81"/>
      <c r="AE55" s="82"/>
      <c r="AF55" s="82"/>
      <c r="AG55" s="82"/>
      <c r="AH55" s="82"/>
      <c r="AI55" s="82"/>
      <c r="AJ55" s="82"/>
      <c r="AK55" s="83"/>
      <c r="AL55" s="80"/>
      <c r="AM55" s="160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2"/>
    </row>
    <row r="56" spans="1:52" s="5" customFormat="1" ht="67.5" customHeight="1" x14ac:dyDescent="0.2">
      <c r="A56" s="138">
        <v>1</v>
      </c>
      <c r="B56" s="139">
        <v>1</v>
      </c>
      <c r="C56" s="62">
        <v>1011100</v>
      </c>
      <c r="D56" s="64" t="s">
        <v>114</v>
      </c>
      <c r="E56" s="141" t="s">
        <v>154</v>
      </c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  <c r="V56" s="145">
        <v>29950.7</v>
      </c>
      <c r="W56" s="143"/>
      <c r="X56" s="143"/>
      <c r="Y56" s="143"/>
      <c r="Z56" s="176"/>
      <c r="AA56" s="176"/>
      <c r="AB56" s="176"/>
      <c r="AC56" s="171"/>
      <c r="AD56" s="145">
        <v>2377.6999999999998</v>
      </c>
      <c r="AE56" s="143"/>
      <c r="AF56" s="143"/>
      <c r="AG56" s="143"/>
      <c r="AH56" s="176"/>
      <c r="AI56" s="176"/>
      <c r="AJ56" s="176"/>
      <c r="AK56" s="171"/>
      <c r="AL56" s="172">
        <f>V56+AD56</f>
        <v>32328.400000000001</v>
      </c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</row>
    <row r="57" spans="1:52" s="19" customFormat="1" ht="27" customHeight="1" x14ac:dyDescent="0.2">
      <c r="A57" s="218" t="s">
        <v>51</v>
      </c>
      <c r="B57" s="218"/>
      <c r="C57" s="45"/>
      <c r="D57" s="45"/>
      <c r="E57" s="141" t="s">
        <v>141</v>
      </c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2"/>
      <c r="V57" s="20"/>
      <c r="W57" s="198">
        <v>3.5</v>
      </c>
      <c r="X57" s="199"/>
      <c r="Y57" s="199"/>
      <c r="Z57" s="199"/>
      <c r="AA57" s="199"/>
      <c r="AB57" s="199"/>
      <c r="AC57" s="200"/>
      <c r="AD57" s="160">
        <v>0</v>
      </c>
      <c r="AE57" s="161"/>
      <c r="AF57" s="161"/>
      <c r="AG57" s="161"/>
      <c r="AH57" s="161"/>
      <c r="AI57" s="161"/>
      <c r="AJ57" s="161"/>
      <c r="AK57" s="162"/>
      <c r="AL57" s="42"/>
      <c r="AM57" s="172">
        <f>W57+AD57</f>
        <v>3.5</v>
      </c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</row>
    <row r="58" spans="1:52" s="19" customFormat="1" ht="22.5" customHeight="1" x14ac:dyDescent="0.2">
      <c r="A58" s="218" t="s">
        <v>52</v>
      </c>
      <c r="B58" s="218"/>
      <c r="C58" s="45"/>
      <c r="D58" s="45"/>
      <c r="E58" s="141" t="s">
        <v>66</v>
      </c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2"/>
      <c r="V58" s="20"/>
      <c r="W58" s="198">
        <v>0</v>
      </c>
      <c r="X58" s="199"/>
      <c r="Y58" s="199"/>
      <c r="Z58" s="199"/>
      <c r="AA58" s="199"/>
      <c r="AB58" s="199"/>
      <c r="AC58" s="200"/>
      <c r="AD58" s="198">
        <v>130</v>
      </c>
      <c r="AE58" s="199"/>
      <c r="AF58" s="199"/>
      <c r="AG58" s="199"/>
      <c r="AH58" s="199"/>
      <c r="AI58" s="199"/>
      <c r="AJ58" s="199"/>
      <c r="AK58" s="200"/>
      <c r="AL58" s="42"/>
      <c r="AM58" s="172">
        <f>W58+AD58</f>
        <v>130</v>
      </c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</row>
    <row r="59" spans="1:52" s="14" customFormat="1" ht="18" customHeight="1" x14ac:dyDescent="0.2">
      <c r="A59" s="212"/>
      <c r="B59" s="212"/>
      <c r="C59" s="43"/>
      <c r="D59" s="43"/>
      <c r="E59" s="141" t="s">
        <v>47</v>
      </c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2"/>
      <c r="V59" s="13"/>
      <c r="W59" s="240">
        <f>V56</f>
        <v>29950.7</v>
      </c>
      <c r="X59" s="240"/>
      <c r="Y59" s="240"/>
      <c r="Z59" s="240"/>
      <c r="AA59" s="240"/>
      <c r="AB59" s="240"/>
      <c r="AC59" s="240"/>
      <c r="AD59" s="240">
        <f>AD56</f>
        <v>2377.6999999999998</v>
      </c>
      <c r="AE59" s="155"/>
      <c r="AF59" s="155"/>
      <c r="AG59" s="155"/>
      <c r="AH59" s="155"/>
      <c r="AI59" s="155"/>
      <c r="AJ59" s="155"/>
      <c r="AK59" s="155"/>
      <c r="AL59" s="42"/>
      <c r="AM59" s="172">
        <f>AL56</f>
        <v>32328.400000000001</v>
      </c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</row>
    <row r="60" spans="1:52" s="5" customFormat="1" ht="12.75" x14ac:dyDescent="0.2">
      <c r="C60" s="26"/>
      <c r="D60" s="26"/>
      <c r="AX60" s="27"/>
      <c r="AY60" s="27"/>
    </row>
    <row r="61" spans="1:52" s="72" customFormat="1" ht="12.75" x14ac:dyDescent="0.2"/>
    <row r="62" spans="1:52" s="5" customFormat="1" ht="12.75" x14ac:dyDescent="0.2">
      <c r="B62" s="44" t="s">
        <v>90</v>
      </c>
      <c r="C62" s="26"/>
      <c r="D62" s="26"/>
      <c r="AX62" s="27"/>
      <c r="AY62" s="27"/>
    </row>
    <row r="63" spans="1:52" s="5" customFormat="1" ht="12.75" x14ac:dyDescent="0.2">
      <c r="C63" s="26"/>
      <c r="D63" s="26"/>
      <c r="AX63" s="44" t="s">
        <v>34</v>
      </c>
      <c r="AY63" s="27"/>
    </row>
    <row r="64" spans="1:52" s="72" customFormat="1" ht="12.75" x14ac:dyDescent="0.2"/>
    <row r="65" spans="1:52" s="5" customFormat="1" ht="12.75" customHeight="1" x14ac:dyDescent="0.2">
      <c r="A65" s="164" t="s">
        <v>74</v>
      </c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6"/>
      <c r="V65" s="155" t="s">
        <v>37</v>
      </c>
      <c r="W65" s="155"/>
      <c r="X65" s="155"/>
      <c r="Y65" s="155"/>
      <c r="Z65" s="155"/>
      <c r="AA65" s="155"/>
      <c r="AB65" s="155"/>
      <c r="AC65" s="155"/>
      <c r="AD65" s="155" t="s">
        <v>72</v>
      </c>
      <c r="AE65" s="155"/>
      <c r="AF65" s="155"/>
      <c r="AG65" s="155"/>
      <c r="AH65" s="155"/>
      <c r="AI65" s="155"/>
      <c r="AJ65" s="155"/>
      <c r="AK65" s="155"/>
      <c r="AL65" s="40" t="s">
        <v>73</v>
      </c>
      <c r="AM65" s="164" t="s">
        <v>73</v>
      </c>
      <c r="AN65" s="165"/>
      <c r="AO65" s="165"/>
      <c r="AP65" s="165"/>
      <c r="AQ65" s="165"/>
      <c r="AR65" s="166"/>
      <c r="AS65" s="40"/>
      <c r="AT65" s="40" t="s">
        <v>15</v>
      </c>
      <c r="AU65" s="164" t="s">
        <v>15</v>
      </c>
      <c r="AV65" s="165"/>
      <c r="AW65" s="165"/>
      <c r="AX65" s="165"/>
      <c r="AY65" s="165"/>
      <c r="AZ65" s="166"/>
    </row>
    <row r="66" spans="1:52" s="5" customFormat="1" ht="27" customHeight="1" x14ac:dyDescent="0.2">
      <c r="A66" s="167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9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40"/>
      <c r="AM66" s="167"/>
      <c r="AN66" s="168"/>
      <c r="AO66" s="168"/>
      <c r="AP66" s="168"/>
      <c r="AQ66" s="168"/>
      <c r="AR66" s="169"/>
      <c r="AS66" s="40"/>
      <c r="AT66" s="40"/>
      <c r="AU66" s="167"/>
      <c r="AV66" s="168"/>
      <c r="AW66" s="168"/>
      <c r="AX66" s="168"/>
      <c r="AY66" s="168"/>
      <c r="AZ66" s="169"/>
    </row>
    <row r="67" spans="1:52" s="5" customFormat="1" ht="18" customHeight="1" x14ac:dyDescent="0.2">
      <c r="A67" s="160">
        <v>1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2"/>
      <c r="V67" s="39"/>
      <c r="W67" s="161">
        <v>2</v>
      </c>
      <c r="X67" s="161"/>
      <c r="Y67" s="161"/>
      <c r="Z67" s="161"/>
      <c r="AA67" s="161"/>
      <c r="AB67" s="161"/>
      <c r="AC67" s="162"/>
      <c r="AD67" s="160">
        <v>3</v>
      </c>
      <c r="AE67" s="161"/>
      <c r="AF67" s="161"/>
      <c r="AG67" s="161"/>
      <c r="AH67" s="161"/>
      <c r="AI67" s="161"/>
      <c r="AJ67" s="161"/>
      <c r="AK67" s="162"/>
      <c r="AL67" s="40"/>
      <c r="AM67" s="160">
        <v>4</v>
      </c>
      <c r="AN67" s="161"/>
      <c r="AO67" s="161"/>
      <c r="AP67" s="161"/>
      <c r="AQ67" s="161"/>
      <c r="AR67" s="162"/>
      <c r="AS67" s="40"/>
      <c r="AT67" s="39"/>
      <c r="AU67" s="161">
        <v>5</v>
      </c>
      <c r="AV67" s="161"/>
      <c r="AW67" s="161"/>
      <c r="AX67" s="161"/>
      <c r="AY67" s="161"/>
      <c r="AZ67" s="162"/>
    </row>
    <row r="68" spans="1:52" s="68" customFormat="1" ht="35.25" customHeight="1" x14ac:dyDescent="0.2">
      <c r="A68" s="140" t="s">
        <v>153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2"/>
      <c r="V68" s="67"/>
      <c r="W68" s="140"/>
      <c r="X68" s="141"/>
      <c r="Y68" s="141"/>
      <c r="Z68" s="141"/>
      <c r="AA68" s="141"/>
      <c r="AB68" s="141"/>
      <c r="AC68" s="142"/>
      <c r="AD68" s="67"/>
      <c r="AE68" s="160"/>
      <c r="AF68" s="161"/>
      <c r="AG68" s="161"/>
      <c r="AH68" s="161"/>
      <c r="AI68" s="161"/>
      <c r="AJ68" s="161"/>
      <c r="AK68" s="162"/>
      <c r="AL68" s="70"/>
      <c r="AM68" s="160"/>
      <c r="AN68" s="161"/>
      <c r="AO68" s="161"/>
      <c r="AP68" s="161"/>
      <c r="AQ68" s="161"/>
      <c r="AR68" s="162"/>
      <c r="AS68" s="70"/>
      <c r="AT68" s="70"/>
      <c r="AU68" s="160"/>
      <c r="AV68" s="161"/>
      <c r="AW68" s="161"/>
      <c r="AX68" s="161"/>
      <c r="AY68" s="161"/>
      <c r="AZ68" s="162"/>
    </row>
    <row r="69" spans="1:52" s="68" customFormat="1" ht="21.75" customHeight="1" x14ac:dyDescent="0.2">
      <c r="A69" s="238" t="s">
        <v>115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67"/>
      <c r="W69" s="140"/>
      <c r="X69" s="141"/>
      <c r="Y69" s="141"/>
      <c r="Z69" s="141"/>
      <c r="AA69" s="141"/>
      <c r="AB69" s="141"/>
      <c r="AC69" s="142"/>
      <c r="AD69" s="67"/>
      <c r="AE69" s="140"/>
      <c r="AF69" s="141"/>
      <c r="AG69" s="141"/>
      <c r="AH69" s="141"/>
      <c r="AI69" s="141"/>
      <c r="AJ69" s="141"/>
      <c r="AK69" s="142"/>
      <c r="AL69" s="67"/>
      <c r="AM69" s="140"/>
      <c r="AN69" s="141"/>
      <c r="AO69" s="141"/>
      <c r="AP69" s="141"/>
      <c r="AQ69" s="141"/>
      <c r="AR69" s="142"/>
      <c r="AS69" s="67"/>
      <c r="AT69" s="67"/>
      <c r="AU69" s="140"/>
      <c r="AV69" s="141"/>
      <c r="AW69" s="141"/>
      <c r="AX69" s="141"/>
      <c r="AY69" s="141"/>
      <c r="AZ69" s="142"/>
    </row>
    <row r="70" spans="1:52" s="68" customFormat="1" ht="51.75" customHeight="1" x14ac:dyDescent="0.2">
      <c r="A70" s="154" t="s">
        <v>117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67"/>
      <c r="W70" s="160">
        <v>1011100</v>
      </c>
      <c r="X70" s="161"/>
      <c r="Y70" s="161"/>
      <c r="Z70" s="161"/>
      <c r="AA70" s="161"/>
      <c r="AB70" s="161"/>
      <c r="AC70" s="162"/>
      <c r="AD70" s="67"/>
      <c r="AE70" s="198">
        <v>147</v>
      </c>
      <c r="AF70" s="199"/>
      <c r="AG70" s="199"/>
      <c r="AH70" s="199"/>
      <c r="AI70" s="199"/>
      <c r="AJ70" s="199"/>
      <c r="AK70" s="200"/>
      <c r="AL70" s="69"/>
      <c r="AM70" s="198">
        <v>192.8</v>
      </c>
      <c r="AN70" s="199"/>
      <c r="AO70" s="199"/>
      <c r="AP70" s="199"/>
      <c r="AQ70" s="199"/>
      <c r="AR70" s="200"/>
      <c r="AS70" s="69"/>
      <c r="AT70" s="69"/>
      <c r="AU70" s="198">
        <f>AE70+AM70</f>
        <v>339.8</v>
      </c>
      <c r="AV70" s="199"/>
      <c r="AW70" s="199"/>
      <c r="AX70" s="199"/>
      <c r="AY70" s="199"/>
      <c r="AZ70" s="200"/>
    </row>
    <row r="71" spans="1:52" s="68" customFormat="1" ht="18.75" customHeight="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7"/>
      <c r="W71" s="16"/>
      <c r="X71" s="16"/>
      <c r="Y71" s="16"/>
      <c r="Z71" s="16"/>
      <c r="AA71" s="16"/>
      <c r="AB71" s="16"/>
      <c r="AC71" s="16"/>
      <c r="AD71" s="17"/>
      <c r="AE71" s="16"/>
      <c r="AF71" s="16"/>
      <c r="AG71" s="16"/>
      <c r="AH71" s="16"/>
      <c r="AI71" s="16"/>
      <c r="AJ71" s="16"/>
      <c r="AK71" s="16"/>
      <c r="AL71" s="17"/>
      <c r="AM71" s="16"/>
      <c r="AN71" s="16"/>
      <c r="AO71" s="16"/>
      <c r="AP71" s="16"/>
      <c r="AQ71" s="16"/>
      <c r="AR71" s="16"/>
      <c r="AS71" s="17"/>
      <c r="AT71" s="17"/>
      <c r="AU71" s="16"/>
      <c r="AV71" s="16"/>
      <c r="AW71" s="16"/>
      <c r="AX71" s="16"/>
      <c r="AY71" s="16"/>
      <c r="AZ71" s="16"/>
    </row>
    <row r="72" spans="1:52" s="72" customFormat="1" ht="18.75" customHeight="1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7"/>
      <c r="W72" s="16"/>
      <c r="X72" s="16"/>
      <c r="Y72" s="16"/>
      <c r="Z72" s="16"/>
      <c r="AA72" s="16"/>
      <c r="AB72" s="16"/>
      <c r="AC72" s="16"/>
      <c r="AD72" s="17"/>
      <c r="AE72" s="16"/>
      <c r="AF72" s="16"/>
      <c r="AG72" s="16"/>
      <c r="AH72" s="16"/>
      <c r="AI72" s="16"/>
      <c r="AJ72" s="16"/>
      <c r="AK72" s="16"/>
      <c r="AL72" s="17"/>
      <c r="AM72" s="16"/>
      <c r="AN72" s="16"/>
      <c r="AO72" s="16"/>
      <c r="AP72" s="16"/>
      <c r="AQ72" s="16"/>
      <c r="AR72" s="16"/>
      <c r="AS72" s="17"/>
      <c r="AT72" s="17"/>
      <c r="AU72" s="16"/>
      <c r="AV72" s="16"/>
      <c r="AW72" s="16"/>
      <c r="AX72" s="16"/>
      <c r="AY72" s="16"/>
      <c r="AZ72" s="16"/>
    </row>
    <row r="73" spans="1:52" ht="24" customHeight="1" x14ac:dyDescent="0.2"/>
    <row r="74" spans="1:52" s="5" customFormat="1" ht="12.75" x14ac:dyDescent="0.2">
      <c r="C74" s="26"/>
      <c r="D74" s="26"/>
      <c r="AX74" s="27"/>
      <c r="AY74" s="27"/>
    </row>
    <row r="75" spans="1:52" s="5" customFormat="1" ht="24.75" customHeight="1" x14ac:dyDescent="0.2">
      <c r="B75" s="137" t="s">
        <v>40</v>
      </c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</row>
    <row r="76" spans="1:52" s="5" customFormat="1" ht="12.75" customHeight="1" x14ac:dyDescent="0.2">
      <c r="A76" s="155" t="s">
        <v>12</v>
      </c>
      <c r="B76" s="155"/>
      <c r="C76" s="164" t="s">
        <v>37</v>
      </c>
      <c r="D76" s="166"/>
      <c r="E76" s="164" t="s">
        <v>75</v>
      </c>
      <c r="F76" s="165"/>
      <c r="G76" s="165"/>
      <c r="H76" s="165"/>
      <c r="I76" s="165"/>
      <c r="J76" s="165"/>
      <c r="K76" s="165"/>
      <c r="L76" s="165"/>
      <c r="M76" s="165"/>
      <c r="N76" s="166"/>
      <c r="O76" s="40"/>
      <c r="P76" s="40"/>
      <c r="Q76" s="40"/>
      <c r="R76" s="39" t="s">
        <v>16</v>
      </c>
      <c r="S76" s="164" t="s">
        <v>35</v>
      </c>
      <c r="T76" s="166"/>
      <c r="U76" s="155" t="s">
        <v>17</v>
      </c>
      <c r="V76" s="155"/>
      <c r="W76" s="155"/>
      <c r="X76" s="155"/>
      <c r="Y76" s="155"/>
      <c r="Z76" s="155"/>
      <c r="AA76" s="155"/>
      <c r="AB76" s="155"/>
      <c r="AC76" s="155"/>
      <c r="AD76" s="155" t="s">
        <v>76</v>
      </c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</row>
    <row r="77" spans="1:52" s="5" customFormat="1" ht="28.5" customHeight="1" x14ac:dyDescent="0.2">
      <c r="A77" s="155"/>
      <c r="B77" s="155"/>
      <c r="C77" s="167"/>
      <c r="D77" s="169"/>
      <c r="E77" s="167"/>
      <c r="F77" s="168"/>
      <c r="G77" s="168"/>
      <c r="H77" s="168"/>
      <c r="I77" s="168"/>
      <c r="J77" s="168"/>
      <c r="K77" s="168"/>
      <c r="L77" s="168"/>
      <c r="M77" s="168"/>
      <c r="N77" s="169"/>
      <c r="O77" s="40"/>
      <c r="P77" s="40"/>
      <c r="Q77" s="40"/>
      <c r="R77" s="39"/>
      <c r="S77" s="167"/>
      <c r="T77" s="169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</row>
    <row r="78" spans="1:52" s="84" customFormat="1" ht="18.75" customHeight="1" x14ac:dyDescent="0.2">
      <c r="A78" s="160"/>
      <c r="B78" s="162"/>
      <c r="C78" s="86"/>
      <c r="D78" s="85"/>
      <c r="E78" s="140" t="s">
        <v>140</v>
      </c>
      <c r="F78" s="141"/>
      <c r="G78" s="141"/>
      <c r="H78" s="141"/>
      <c r="I78" s="141"/>
      <c r="J78" s="141"/>
      <c r="K78" s="141"/>
      <c r="L78" s="141"/>
      <c r="M78" s="141"/>
      <c r="N78" s="142"/>
      <c r="O78" s="80"/>
      <c r="P78" s="80"/>
      <c r="Q78" s="80"/>
      <c r="R78" s="81"/>
      <c r="S78" s="86"/>
      <c r="T78" s="85"/>
      <c r="U78" s="81"/>
      <c r="V78" s="82"/>
      <c r="W78" s="82"/>
      <c r="X78" s="82"/>
      <c r="Y78" s="82"/>
      <c r="Z78" s="82"/>
      <c r="AA78" s="82"/>
      <c r="AB78" s="82"/>
      <c r="AC78" s="83"/>
      <c r="AD78" s="80"/>
      <c r="AE78" s="81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3"/>
    </row>
    <row r="79" spans="1:52" s="5" customFormat="1" ht="105.75" customHeight="1" x14ac:dyDescent="0.2">
      <c r="A79" s="230"/>
      <c r="B79" s="230"/>
      <c r="C79" s="148">
        <v>1011100</v>
      </c>
      <c r="D79" s="149"/>
      <c r="E79" s="180" t="s">
        <v>130</v>
      </c>
      <c r="F79" s="181"/>
      <c r="G79" s="181"/>
      <c r="H79" s="181"/>
      <c r="I79" s="181"/>
      <c r="J79" s="181"/>
      <c r="K79" s="181"/>
      <c r="L79" s="181"/>
      <c r="M79" s="181"/>
      <c r="N79" s="182"/>
      <c r="O79" s="73"/>
      <c r="P79" s="73"/>
      <c r="Q79" s="73"/>
      <c r="R79" s="73"/>
      <c r="S79" s="235"/>
      <c r="T79" s="237"/>
      <c r="U79" s="235"/>
      <c r="V79" s="236"/>
      <c r="W79" s="236"/>
      <c r="X79" s="236"/>
      <c r="Y79" s="236"/>
      <c r="Z79" s="236"/>
      <c r="AA79" s="236"/>
      <c r="AB79" s="236"/>
      <c r="AC79" s="237"/>
      <c r="AD79" s="73"/>
      <c r="AE79" s="235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6"/>
      <c r="AZ79" s="237"/>
    </row>
    <row r="80" spans="1:52" s="5" customFormat="1" ht="12.75" customHeight="1" x14ac:dyDescent="0.2">
      <c r="A80" s="151">
        <v>1</v>
      </c>
      <c r="B80" s="241"/>
      <c r="C80" s="150"/>
      <c r="D80" s="150"/>
      <c r="E80" s="173" t="s">
        <v>45</v>
      </c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  <c r="AZ80" s="173"/>
    </row>
    <row r="81" spans="1:52" s="5" customFormat="1" ht="57.75" customHeight="1" x14ac:dyDescent="0.2">
      <c r="A81" s="153">
        <v>1</v>
      </c>
      <c r="B81" s="153"/>
      <c r="C81" s="153"/>
      <c r="D81" s="153"/>
      <c r="E81" s="154" t="s">
        <v>94</v>
      </c>
      <c r="F81" s="154"/>
      <c r="G81" s="154"/>
      <c r="H81" s="154"/>
      <c r="I81" s="154"/>
      <c r="J81" s="154"/>
      <c r="K81" s="154"/>
      <c r="L81" s="154"/>
      <c r="M81" s="154"/>
      <c r="N81" s="154"/>
      <c r="O81" s="46"/>
      <c r="P81" s="46"/>
      <c r="Q81" s="46"/>
      <c r="R81" s="155" t="s">
        <v>19</v>
      </c>
      <c r="S81" s="155"/>
      <c r="T81" s="155"/>
      <c r="U81" s="154" t="s">
        <v>65</v>
      </c>
      <c r="V81" s="154"/>
      <c r="W81" s="154"/>
      <c r="X81" s="154"/>
      <c r="Y81" s="154"/>
      <c r="Z81" s="154"/>
      <c r="AA81" s="154"/>
      <c r="AB81" s="154"/>
      <c r="AC81" s="154"/>
      <c r="AD81" s="28">
        <v>5</v>
      </c>
      <c r="AE81" s="176">
        <v>5</v>
      </c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1"/>
    </row>
    <row r="82" spans="1:52" s="5" customFormat="1" ht="11.25" customHeight="1" x14ac:dyDescent="0.2">
      <c r="A82" s="245"/>
      <c r="B82" s="246"/>
      <c r="C82" s="245"/>
      <c r="D82" s="246"/>
      <c r="E82" s="156" t="s">
        <v>95</v>
      </c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5"/>
      <c r="S82" s="155"/>
      <c r="T82" s="155"/>
      <c r="U82" s="156"/>
      <c r="V82" s="156"/>
      <c r="W82" s="156"/>
      <c r="X82" s="156"/>
      <c r="Y82" s="156"/>
      <c r="Z82" s="156"/>
      <c r="AA82" s="156"/>
      <c r="AB82" s="156"/>
      <c r="AC82" s="156"/>
      <c r="AD82" s="170" t="s">
        <v>4</v>
      </c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1"/>
    </row>
    <row r="83" spans="1:52" s="5" customFormat="1" ht="11.25" customHeight="1" x14ac:dyDescent="0.2">
      <c r="A83" s="247"/>
      <c r="B83" s="248"/>
      <c r="C83" s="247"/>
      <c r="D83" s="248"/>
      <c r="E83" s="213" t="s">
        <v>96</v>
      </c>
      <c r="F83" s="213"/>
      <c r="G83" s="213"/>
      <c r="H83" s="213"/>
      <c r="I83" s="213"/>
      <c r="J83" s="213"/>
      <c r="K83" s="213"/>
      <c r="L83" s="213"/>
      <c r="M83" s="213"/>
      <c r="N83" s="213"/>
      <c r="O83" s="48"/>
      <c r="P83" s="48"/>
      <c r="Q83" s="48"/>
      <c r="R83" s="253" t="s">
        <v>19</v>
      </c>
      <c r="S83" s="253"/>
      <c r="T83" s="253"/>
      <c r="U83" s="156"/>
      <c r="V83" s="156"/>
      <c r="W83" s="156"/>
      <c r="X83" s="156"/>
      <c r="Y83" s="156"/>
      <c r="Z83" s="156"/>
      <c r="AA83" s="156"/>
      <c r="AB83" s="156"/>
      <c r="AC83" s="156"/>
      <c r="AD83" s="170">
        <v>4</v>
      </c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1"/>
    </row>
    <row r="84" spans="1:52" s="5" customFormat="1" ht="11.25" customHeight="1" x14ac:dyDescent="0.2">
      <c r="A84" s="249"/>
      <c r="B84" s="250"/>
      <c r="C84" s="249"/>
      <c r="D84" s="250"/>
      <c r="E84" s="213" t="s">
        <v>97</v>
      </c>
      <c r="F84" s="213"/>
      <c r="G84" s="213"/>
      <c r="H84" s="213"/>
      <c r="I84" s="213"/>
      <c r="J84" s="213"/>
      <c r="K84" s="213"/>
      <c r="L84" s="213"/>
      <c r="M84" s="213"/>
      <c r="N84" s="213"/>
      <c r="O84" s="48"/>
      <c r="P84" s="48"/>
      <c r="Q84" s="48"/>
      <c r="R84" s="253" t="s">
        <v>19</v>
      </c>
      <c r="S84" s="253"/>
      <c r="T84" s="253"/>
      <c r="U84" s="156"/>
      <c r="V84" s="156"/>
      <c r="W84" s="156"/>
      <c r="X84" s="156"/>
      <c r="Y84" s="156"/>
      <c r="Z84" s="156"/>
      <c r="AA84" s="156"/>
      <c r="AB84" s="156"/>
      <c r="AC84" s="156"/>
      <c r="AD84" s="170">
        <v>1</v>
      </c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1"/>
    </row>
    <row r="85" spans="1:52" s="5" customFormat="1" ht="32.25" customHeight="1" x14ac:dyDescent="0.2">
      <c r="A85" s="153">
        <v>2</v>
      </c>
      <c r="B85" s="153"/>
      <c r="C85" s="153"/>
      <c r="D85" s="153"/>
      <c r="E85" s="140" t="s">
        <v>86</v>
      </c>
      <c r="F85" s="141"/>
      <c r="G85" s="141"/>
      <c r="H85" s="141"/>
      <c r="I85" s="141"/>
      <c r="J85" s="141"/>
      <c r="K85" s="141"/>
      <c r="L85" s="141"/>
      <c r="M85" s="141"/>
      <c r="N85" s="142"/>
      <c r="O85" s="49"/>
      <c r="P85" s="49"/>
      <c r="Q85" s="49"/>
      <c r="R85" s="155" t="s">
        <v>19</v>
      </c>
      <c r="S85" s="155"/>
      <c r="T85" s="155"/>
      <c r="U85" s="163" t="s">
        <v>67</v>
      </c>
      <c r="V85" s="163"/>
      <c r="W85" s="163"/>
      <c r="X85" s="163"/>
      <c r="Y85" s="163"/>
      <c r="Z85" s="163"/>
      <c r="AA85" s="163"/>
      <c r="AB85" s="163"/>
      <c r="AC85" s="163"/>
      <c r="AD85" s="170">
        <v>380.75</v>
      </c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1"/>
    </row>
    <row r="86" spans="1:52" s="5" customFormat="1" ht="74.25" customHeight="1" x14ac:dyDescent="0.2">
      <c r="A86" s="157">
        <v>3</v>
      </c>
      <c r="B86" s="157"/>
      <c r="C86" s="153"/>
      <c r="D86" s="153"/>
      <c r="E86" s="140" t="s">
        <v>99</v>
      </c>
      <c r="F86" s="141"/>
      <c r="G86" s="141"/>
      <c r="H86" s="141"/>
      <c r="I86" s="141"/>
      <c r="J86" s="141"/>
      <c r="K86" s="141"/>
      <c r="L86" s="141"/>
      <c r="M86" s="141"/>
      <c r="N86" s="142"/>
      <c r="O86" s="49"/>
      <c r="P86" s="49"/>
      <c r="Q86" s="49"/>
      <c r="R86" s="163" t="s">
        <v>29</v>
      </c>
      <c r="S86" s="163"/>
      <c r="T86" s="163"/>
      <c r="U86" s="163" t="s">
        <v>48</v>
      </c>
      <c r="V86" s="163"/>
      <c r="W86" s="163"/>
      <c r="X86" s="163"/>
      <c r="Y86" s="163"/>
      <c r="Z86" s="163"/>
      <c r="AA86" s="163"/>
      <c r="AB86" s="163"/>
      <c r="AC86" s="156"/>
      <c r="AD86" s="170">
        <v>29950.7</v>
      </c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1"/>
    </row>
    <row r="87" spans="1:52" s="5" customFormat="1" ht="75.75" customHeight="1" x14ac:dyDescent="0.2">
      <c r="A87" s="157">
        <v>4</v>
      </c>
      <c r="B87" s="157"/>
      <c r="C87" s="153"/>
      <c r="D87" s="153"/>
      <c r="E87" s="154" t="s">
        <v>98</v>
      </c>
      <c r="F87" s="154"/>
      <c r="G87" s="154"/>
      <c r="H87" s="154"/>
      <c r="I87" s="154"/>
      <c r="J87" s="154"/>
      <c r="K87" s="154"/>
      <c r="L87" s="154"/>
      <c r="M87" s="154"/>
      <c r="N87" s="154"/>
      <c r="O87" s="55"/>
      <c r="P87" s="55"/>
      <c r="Q87" s="55"/>
      <c r="R87" s="163" t="s">
        <v>29</v>
      </c>
      <c r="S87" s="163"/>
      <c r="T87" s="163"/>
      <c r="U87" s="163" t="s">
        <v>48</v>
      </c>
      <c r="V87" s="163"/>
      <c r="W87" s="163"/>
      <c r="X87" s="163"/>
      <c r="Y87" s="163"/>
      <c r="Z87" s="163"/>
      <c r="AA87" s="163"/>
      <c r="AB87" s="163"/>
      <c r="AC87" s="156"/>
      <c r="AD87" s="170">
        <v>2377.6999999999998</v>
      </c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1"/>
    </row>
    <row r="88" spans="1:52" s="5" customFormat="1" ht="14.25" customHeight="1" x14ac:dyDescent="0.2">
      <c r="A88" s="243"/>
      <c r="B88" s="243"/>
      <c r="C88" s="153"/>
      <c r="D88" s="153"/>
      <c r="E88" s="156" t="s">
        <v>95</v>
      </c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63"/>
      <c r="S88" s="163"/>
      <c r="T88" s="163"/>
      <c r="U88" s="156"/>
      <c r="V88" s="156"/>
      <c r="W88" s="156"/>
      <c r="X88" s="156"/>
      <c r="Y88" s="156"/>
      <c r="Z88" s="156"/>
      <c r="AA88" s="156"/>
      <c r="AB88" s="156"/>
      <c r="AC88" s="156"/>
      <c r="AD88" s="170" t="s">
        <v>4</v>
      </c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1"/>
    </row>
    <row r="89" spans="1:52" s="5" customFormat="1" ht="25.5" customHeight="1" x14ac:dyDescent="0.2">
      <c r="A89" s="243"/>
      <c r="B89" s="243"/>
      <c r="C89" s="153"/>
      <c r="D89" s="153"/>
      <c r="E89" s="154" t="s">
        <v>100</v>
      </c>
      <c r="F89" s="154"/>
      <c r="G89" s="154"/>
      <c r="H89" s="154"/>
      <c r="I89" s="154"/>
      <c r="J89" s="154"/>
      <c r="K89" s="154"/>
      <c r="L89" s="154"/>
      <c r="M89" s="154"/>
      <c r="N89" s="154"/>
      <c r="O89" s="53"/>
      <c r="P89" s="53"/>
      <c r="Q89" s="54"/>
      <c r="R89" s="163" t="s">
        <v>29</v>
      </c>
      <c r="S89" s="163"/>
      <c r="T89" s="163"/>
      <c r="U89" s="163" t="s">
        <v>58</v>
      </c>
      <c r="V89" s="163"/>
      <c r="W89" s="163"/>
      <c r="X89" s="163"/>
      <c r="Y89" s="163"/>
      <c r="Z89" s="163"/>
      <c r="AA89" s="163"/>
      <c r="AB89" s="163"/>
      <c r="AC89" s="156"/>
      <c r="AD89" s="170">
        <v>2113.6</v>
      </c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1"/>
    </row>
    <row r="90" spans="1:52" s="5" customFormat="1" ht="15" customHeight="1" x14ac:dyDescent="0.2">
      <c r="A90" s="150">
        <v>2</v>
      </c>
      <c r="B90" s="150"/>
      <c r="C90" s="153"/>
      <c r="D90" s="153"/>
      <c r="E90" s="173" t="s">
        <v>42</v>
      </c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</row>
    <row r="91" spans="1:52" s="5" customFormat="1" ht="57" customHeight="1" x14ac:dyDescent="0.2">
      <c r="A91" s="153">
        <v>1</v>
      </c>
      <c r="B91" s="153"/>
      <c r="C91" s="153"/>
      <c r="D91" s="153"/>
      <c r="E91" s="154" t="s">
        <v>101</v>
      </c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55" t="s">
        <v>32</v>
      </c>
      <c r="S91" s="155" t="s">
        <v>32</v>
      </c>
      <c r="T91" s="155"/>
      <c r="U91" s="163" t="s">
        <v>48</v>
      </c>
      <c r="V91" s="163"/>
      <c r="W91" s="163"/>
      <c r="X91" s="163"/>
      <c r="Y91" s="163"/>
      <c r="Z91" s="163"/>
      <c r="AA91" s="163"/>
      <c r="AB91" s="163"/>
      <c r="AC91" s="163"/>
      <c r="AD91" s="170">
        <v>1825</v>
      </c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76"/>
      <c r="AZ91" s="171"/>
    </row>
    <row r="92" spans="1:52" s="5" customFormat="1" ht="63" customHeight="1" x14ac:dyDescent="0.2">
      <c r="A92" s="153">
        <v>2</v>
      </c>
      <c r="B92" s="153"/>
      <c r="C92" s="153"/>
      <c r="D92" s="153"/>
      <c r="E92" s="154" t="s">
        <v>102</v>
      </c>
      <c r="F92" s="154"/>
      <c r="G92" s="154"/>
      <c r="H92" s="154"/>
      <c r="I92" s="154"/>
      <c r="J92" s="154"/>
      <c r="K92" s="154"/>
      <c r="L92" s="154"/>
      <c r="M92" s="154"/>
      <c r="N92" s="154"/>
      <c r="O92" s="53"/>
      <c r="P92" s="53"/>
      <c r="Q92" s="54"/>
      <c r="R92" s="155" t="s">
        <v>32</v>
      </c>
      <c r="S92" s="155"/>
      <c r="T92" s="155"/>
      <c r="U92" s="163" t="s">
        <v>48</v>
      </c>
      <c r="V92" s="163"/>
      <c r="W92" s="163"/>
      <c r="X92" s="163"/>
      <c r="Y92" s="163"/>
      <c r="Z92" s="163"/>
      <c r="AA92" s="163"/>
      <c r="AB92" s="163"/>
      <c r="AC92" s="163"/>
      <c r="AD92" s="170">
        <v>382</v>
      </c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176"/>
      <c r="AP92" s="176"/>
      <c r="AQ92" s="176"/>
      <c r="AR92" s="176"/>
      <c r="AS92" s="176"/>
      <c r="AT92" s="176"/>
      <c r="AU92" s="176"/>
      <c r="AV92" s="176"/>
      <c r="AW92" s="176"/>
      <c r="AX92" s="176"/>
      <c r="AY92" s="176"/>
      <c r="AZ92" s="171"/>
    </row>
    <row r="93" spans="1:52" s="5" customFormat="1" ht="12.75" customHeight="1" x14ac:dyDescent="0.2">
      <c r="A93" s="150">
        <v>3</v>
      </c>
      <c r="B93" s="150"/>
      <c r="C93" s="153"/>
      <c r="D93" s="153"/>
      <c r="E93" s="173" t="s">
        <v>43</v>
      </c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  <c r="AN93" s="173"/>
      <c r="AO93" s="173"/>
      <c r="AP93" s="173"/>
      <c r="AQ93" s="173"/>
      <c r="AR93" s="173"/>
      <c r="AS93" s="173"/>
      <c r="AT93" s="173"/>
      <c r="AU93" s="173"/>
      <c r="AV93" s="173"/>
      <c r="AW93" s="173"/>
      <c r="AX93" s="173"/>
      <c r="AY93" s="173"/>
      <c r="AZ93" s="173"/>
    </row>
    <row r="94" spans="1:52" s="5" customFormat="1" ht="74.25" customHeight="1" x14ac:dyDescent="0.2">
      <c r="A94" s="153">
        <v>1</v>
      </c>
      <c r="B94" s="153"/>
      <c r="C94" s="153"/>
      <c r="D94" s="153"/>
      <c r="E94" s="154" t="s">
        <v>103</v>
      </c>
      <c r="F94" s="154"/>
      <c r="G94" s="154"/>
      <c r="H94" s="154"/>
      <c r="I94" s="154"/>
      <c r="J94" s="154"/>
      <c r="K94" s="154"/>
      <c r="L94" s="154"/>
      <c r="M94" s="154"/>
      <c r="N94" s="154"/>
      <c r="O94" s="53"/>
      <c r="P94" s="53"/>
      <c r="Q94" s="54"/>
      <c r="R94" s="155" t="s">
        <v>30</v>
      </c>
      <c r="S94" s="155"/>
      <c r="T94" s="155"/>
      <c r="U94" s="163" t="s">
        <v>46</v>
      </c>
      <c r="V94" s="163"/>
      <c r="W94" s="163"/>
      <c r="X94" s="163"/>
      <c r="Y94" s="163"/>
      <c r="Z94" s="163"/>
      <c r="AA94" s="163"/>
      <c r="AB94" s="163"/>
      <c r="AC94" s="163"/>
      <c r="AD94" s="170">
        <v>17714</v>
      </c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6"/>
      <c r="AT94" s="176"/>
      <c r="AU94" s="176"/>
      <c r="AV94" s="176"/>
      <c r="AW94" s="176"/>
      <c r="AX94" s="176"/>
      <c r="AY94" s="176"/>
      <c r="AZ94" s="171"/>
    </row>
    <row r="95" spans="1:52" s="5" customFormat="1" ht="13.5" customHeight="1" x14ac:dyDescent="0.2">
      <c r="A95" s="151">
        <v>4</v>
      </c>
      <c r="B95" s="241"/>
      <c r="C95" s="153"/>
      <c r="D95" s="153"/>
      <c r="E95" s="173" t="s">
        <v>44</v>
      </c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3"/>
      <c r="AL95" s="173"/>
      <c r="AM95" s="173"/>
      <c r="AN95" s="173"/>
      <c r="AO95" s="173"/>
      <c r="AP95" s="173"/>
      <c r="AQ95" s="173"/>
      <c r="AR95" s="173"/>
      <c r="AS95" s="173"/>
      <c r="AT95" s="173"/>
      <c r="AU95" s="173"/>
      <c r="AV95" s="173"/>
      <c r="AW95" s="173"/>
      <c r="AX95" s="173"/>
      <c r="AY95" s="173"/>
      <c r="AZ95" s="173"/>
    </row>
    <row r="96" spans="1:52" s="5" customFormat="1" ht="129.75" customHeight="1" x14ac:dyDescent="0.2">
      <c r="A96" s="157">
        <v>1</v>
      </c>
      <c r="B96" s="157"/>
      <c r="C96" s="153"/>
      <c r="D96" s="153"/>
      <c r="E96" s="154" t="s">
        <v>104</v>
      </c>
      <c r="F96" s="154"/>
      <c r="G96" s="154"/>
      <c r="H96" s="154"/>
      <c r="I96" s="154"/>
      <c r="J96" s="154"/>
      <c r="K96" s="154"/>
      <c r="L96" s="154"/>
      <c r="M96" s="154"/>
      <c r="N96" s="154"/>
      <c r="O96" s="53"/>
      <c r="P96" s="53"/>
      <c r="Q96" s="54"/>
      <c r="R96" s="155" t="s">
        <v>20</v>
      </c>
      <c r="S96" s="155"/>
      <c r="T96" s="155"/>
      <c r="U96" s="163" t="s">
        <v>155</v>
      </c>
      <c r="V96" s="163"/>
      <c r="W96" s="163"/>
      <c r="X96" s="163"/>
      <c r="Y96" s="163"/>
      <c r="Z96" s="163"/>
      <c r="AA96" s="163"/>
      <c r="AB96" s="163"/>
      <c r="AC96" s="163"/>
      <c r="AD96" s="170">
        <v>0.16</v>
      </c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6"/>
      <c r="AT96" s="176"/>
      <c r="AU96" s="176"/>
      <c r="AV96" s="176"/>
      <c r="AW96" s="176"/>
      <c r="AX96" s="176"/>
      <c r="AY96" s="176"/>
      <c r="AZ96" s="171"/>
    </row>
    <row r="97" spans="1:52" s="5" customFormat="1" ht="101.25" customHeight="1" x14ac:dyDescent="0.2">
      <c r="A97" s="157">
        <v>2</v>
      </c>
      <c r="B97" s="157"/>
      <c r="C97" s="153"/>
      <c r="D97" s="153"/>
      <c r="E97" s="154" t="s">
        <v>105</v>
      </c>
      <c r="F97" s="154"/>
      <c r="G97" s="154"/>
      <c r="H97" s="154"/>
      <c r="I97" s="154"/>
      <c r="J97" s="154"/>
      <c r="K97" s="154"/>
      <c r="L97" s="154"/>
      <c r="M97" s="154"/>
      <c r="N97" s="154"/>
      <c r="O97" s="53"/>
      <c r="P97" s="53"/>
      <c r="Q97" s="54"/>
      <c r="R97" s="155" t="s">
        <v>20</v>
      </c>
      <c r="S97" s="155"/>
      <c r="T97" s="155"/>
      <c r="U97" s="163" t="s">
        <v>68</v>
      </c>
      <c r="V97" s="163"/>
      <c r="W97" s="163"/>
      <c r="X97" s="163"/>
      <c r="Y97" s="163"/>
      <c r="Z97" s="163"/>
      <c r="AA97" s="163"/>
      <c r="AB97" s="163"/>
      <c r="AC97" s="163"/>
      <c r="AD97" s="145">
        <v>6.5</v>
      </c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4"/>
    </row>
    <row r="98" spans="1:52" s="5" customFormat="1" ht="12.75" customHeight="1" x14ac:dyDescent="0.2">
      <c r="A98" s="150"/>
      <c r="B98" s="150"/>
      <c r="C98" s="153"/>
      <c r="D98" s="153"/>
      <c r="E98" s="255" t="s">
        <v>142</v>
      </c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  <c r="AQ98" s="255"/>
      <c r="AR98" s="255"/>
      <c r="AS98" s="255"/>
      <c r="AT98" s="255"/>
      <c r="AU98" s="255"/>
      <c r="AV98" s="255"/>
      <c r="AW98" s="255"/>
      <c r="AX98" s="255"/>
      <c r="AY98" s="255"/>
      <c r="AZ98" s="255"/>
    </row>
    <row r="99" spans="1:52" s="5" customFormat="1" ht="15.75" customHeight="1" x14ac:dyDescent="0.2">
      <c r="A99" s="150">
        <v>1</v>
      </c>
      <c r="B99" s="150"/>
      <c r="C99" s="153"/>
      <c r="D99" s="153"/>
      <c r="E99" s="173" t="s">
        <v>45</v>
      </c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73"/>
      <c r="AM99" s="173"/>
      <c r="AN99" s="173"/>
      <c r="AO99" s="173"/>
      <c r="AP99" s="173"/>
      <c r="AQ99" s="173"/>
      <c r="AR99" s="173"/>
      <c r="AS99" s="173"/>
      <c r="AT99" s="173"/>
      <c r="AU99" s="173"/>
      <c r="AV99" s="173"/>
      <c r="AW99" s="173"/>
      <c r="AX99" s="173"/>
      <c r="AY99" s="173"/>
      <c r="AZ99" s="173"/>
    </row>
    <row r="100" spans="1:52" s="5" customFormat="1" ht="67.5" customHeight="1" x14ac:dyDescent="0.2">
      <c r="A100" s="257" t="s">
        <v>51</v>
      </c>
      <c r="B100" s="257"/>
      <c r="C100" s="153"/>
      <c r="D100" s="153"/>
      <c r="E100" s="140" t="s">
        <v>143</v>
      </c>
      <c r="F100" s="141"/>
      <c r="G100" s="141"/>
      <c r="H100" s="141"/>
      <c r="I100" s="141"/>
      <c r="J100" s="141"/>
      <c r="K100" s="141"/>
      <c r="L100" s="141"/>
      <c r="M100" s="141"/>
      <c r="N100" s="142"/>
      <c r="O100" s="58"/>
      <c r="P100" s="58"/>
      <c r="Q100" s="59"/>
      <c r="R100" s="155" t="s">
        <v>18</v>
      </c>
      <c r="S100" s="155"/>
      <c r="T100" s="155"/>
      <c r="U100" s="163" t="s">
        <v>58</v>
      </c>
      <c r="V100" s="163"/>
      <c r="W100" s="163"/>
      <c r="X100" s="163"/>
      <c r="Y100" s="163"/>
      <c r="Z100" s="163"/>
      <c r="AA100" s="163"/>
      <c r="AB100" s="163"/>
      <c r="AC100" s="163"/>
      <c r="AD100" s="160">
        <v>31.5</v>
      </c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2"/>
    </row>
    <row r="101" spans="1:52" s="5" customFormat="1" ht="13.5" customHeight="1" x14ac:dyDescent="0.2">
      <c r="A101" s="230"/>
      <c r="B101" s="230"/>
      <c r="C101" s="153"/>
      <c r="D101" s="153"/>
      <c r="E101" s="156" t="s">
        <v>106</v>
      </c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5"/>
      <c r="S101" s="155"/>
      <c r="T101" s="155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83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188"/>
      <c r="AQ101" s="188"/>
      <c r="AR101" s="188"/>
      <c r="AS101" s="188"/>
      <c r="AT101" s="188"/>
      <c r="AU101" s="188"/>
      <c r="AV101" s="188"/>
      <c r="AW101" s="188"/>
      <c r="AX101" s="188"/>
      <c r="AY101" s="188"/>
      <c r="AZ101" s="184"/>
    </row>
    <row r="102" spans="1:52" s="5" customFormat="1" ht="29.25" customHeight="1" x14ac:dyDescent="0.2">
      <c r="A102" s="243"/>
      <c r="B102" s="243"/>
      <c r="C102" s="153"/>
      <c r="D102" s="153"/>
      <c r="E102" s="154" t="s">
        <v>49</v>
      </c>
      <c r="F102" s="154"/>
      <c r="G102" s="154"/>
      <c r="H102" s="154"/>
      <c r="I102" s="154"/>
      <c r="J102" s="154"/>
      <c r="K102" s="154"/>
      <c r="L102" s="154"/>
      <c r="M102" s="154"/>
      <c r="N102" s="154"/>
      <c r="O102" s="53"/>
      <c r="P102" s="53"/>
      <c r="Q102" s="54"/>
      <c r="R102" s="155" t="s">
        <v>18</v>
      </c>
      <c r="S102" s="155"/>
      <c r="T102" s="155"/>
      <c r="U102" s="163" t="s">
        <v>58</v>
      </c>
      <c r="V102" s="163"/>
      <c r="W102" s="163"/>
      <c r="X102" s="163"/>
      <c r="Y102" s="163"/>
      <c r="Z102" s="163"/>
      <c r="AA102" s="163"/>
      <c r="AB102" s="163"/>
      <c r="AC102" s="163"/>
      <c r="AD102" s="170">
        <v>29</v>
      </c>
      <c r="AE102" s="176"/>
      <c r="AF102" s="176"/>
      <c r="AG102" s="176"/>
      <c r="AH102" s="176"/>
      <c r="AI102" s="176"/>
      <c r="AJ102" s="176"/>
      <c r="AK102" s="176"/>
      <c r="AL102" s="176"/>
      <c r="AM102" s="176"/>
      <c r="AN102" s="176"/>
      <c r="AO102" s="176"/>
      <c r="AP102" s="176"/>
      <c r="AQ102" s="176"/>
      <c r="AR102" s="176"/>
      <c r="AS102" s="176"/>
      <c r="AT102" s="176"/>
      <c r="AU102" s="176"/>
      <c r="AV102" s="176"/>
      <c r="AW102" s="176"/>
      <c r="AX102" s="176"/>
      <c r="AY102" s="176"/>
      <c r="AZ102" s="171"/>
    </row>
    <row r="103" spans="1:52" s="5" customFormat="1" ht="42.75" customHeight="1" x14ac:dyDescent="0.2">
      <c r="A103" s="243"/>
      <c r="B103" s="243"/>
      <c r="C103" s="153"/>
      <c r="D103" s="153"/>
      <c r="E103" s="154" t="s">
        <v>118</v>
      </c>
      <c r="F103" s="154"/>
      <c r="G103" s="154"/>
      <c r="H103" s="154"/>
      <c r="I103" s="154"/>
      <c r="J103" s="154"/>
      <c r="K103" s="154"/>
      <c r="L103" s="154"/>
      <c r="M103" s="154"/>
      <c r="N103" s="154"/>
      <c r="O103" s="53"/>
      <c r="P103" s="53"/>
      <c r="Q103" s="54"/>
      <c r="R103" s="155" t="s">
        <v>18</v>
      </c>
      <c r="S103" s="155"/>
      <c r="T103" s="155"/>
      <c r="U103" s="163" t="s">
        <v>58</v>
      </c>
      <c r="V103" s="163"/>
      <c r="W103" s="163"/>
      <c r="X103" s="163"/>
      <c r="Y103" s="163"/>
      <c r="Z103" s="163"/>
      <c r="AA103" s="163"/>
      <c r="AB103" s="163"/>
      <c r="AC103" s="163"/>
      <c r="AD103" s="145">
        <v>2.5</v>
      </c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143"/>
      <c r="AU103" s="143"/>
      <c r="AV103" s="143"/>
      <c r="AW103" s="143"/>
      <c r="AX103" s="143"/>
      <c r="AY103" s="143"/>
      <c r="AZ103" s="144"/>
    </row>
    <row r="104" spans="1:52" s="5" customFormat="1" ht="12.75" customHeight="1" x14ac:dyDescent="0.2">
      <c r="A104" s="151">
        <v>2</v>
      </c>
      <c r="B104" s="241"/>
      <c r="C104" s="153"/>
      <c r="D104" s="153"/>
      <c r="E104" s="173" t="s">
        <v>42</v>
      </c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3"/>
      <c r="AL104" s="173"/>
      <c r="AM104" s="173"/>
      <c r="AN104" s="173"/>
      <c r="AO104" s="173"/>
      <c r="AP104" s="173"/>
      <c r="AQ104" s="173"/>
      <c r="AR104" s="173"/>
      <c r="AS104" s="173"/>
      <c r="AT104" s="173"/>
      <c r="AU104" s="173"/>
      <c r="AV104" s="173"/>
      <c r="AW104" s="173"/>
      <c r="AX104" s="173"/>
      <c r="AY104" s="173"/>
      <c r="AZ104" s="173"/>
    </row>
    <row r="105" spans="1:52" s="5" customFormat="1" ht="64.5" customHeight="1" x14ac:dyDescent="0.2">
      <c r="A105" s="159" t="s">
        <v>53</v>
      </c>
      <c r="B105" s="159"/>
      <c r="C105" s="153"/>
      <c r="D105" s="153"/>
      <c r="E105" s="140" t="s">
        <v>50</v>
      </c>
      <c r="F105" s="141"/>
      <c r="G105" s="141"/>
      <c r="H105" s="141"/>
      <c r="I105" s="141"/>
      <c r="J105" s="141"/>
      <c r="K105" s="141"/>
      <c r="L105" s="141"/>
      <c r="M105" s="141"/>
      <c r="N105" s="142"/>
      <c r="O105" s="56"/>
      <c r="P105" s="56"/>
      <c r="Q105" s="57"/>
      <c r="R105" s="155" t="s">
        <v>19</v>
      </c>
      <c r="S105" s="155"/>
      <c r="T105" s="155"/>
      <c r="U105" s="163" t="s">
        <v>58</v>
      </c>
      <c r="V105" s="163"/>
      <c r="W105" s="163"/>
      <c r="X105" s="163"/>
      <c r="Y105" s="163"/>
      <c r="Z105" s="163"/>
      <c r="AA105" s="163"/>
      <c r="AB105" s="163"/>
      <c r="AC105" s="163"/>
      <c r="AD105" s="170">
        <v>37</v>
      </c>
      <c r="AE105" s="176"/>
      <c r="AF105" s="176"/>
      <c r="AG105" s="176"/>
      <c r="AH105" s="176"/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  <c r="AS105" s="176"/>
      <c r="AT105" s="176"/>
      <c r="AU105" s="176"/>
      <c r="AV105" s="176"/>
      <c r="AW105" s="176"/>
      <c r="AX105" s="176"/>
      <c r="AY105" s="176"/>
      <c r="AZ105" s="171"/>
    </row>
    <row r="106" spans="1:52" s="5" customFormat="1" ht="57.75" customHeight="1" x14ac:dyDescent="0.2">
      <c r="A106" s="159" t="s">
        <v>54</v>
      </c>
      <c r="B106" s="159"/>
      <c r="C106" s="153"/>
      <c r="D106" s="153"/>
      <c r="E106" s="154" t="s">
        <v>107</v>
      </c>
      <c r="F106" s="154"/>
      <c r="G106" s="154"/>
      <c r="H106" s="154"/>
      <c r="I106" s="154"/>
      <c r="J106" s="154"/>
      <c r="K106" s="154"/>
      <c r="L106" s="154"/>
      <c r="M106" s="154"/>
      <c r="N106" s="154"/>
      <c r="O106" s="56"/>
      <c r="P106" s="56"/>
      <c r="Q106" s="57"/>
      <c r="R106" s="155" t="s">
        <v>19</v>
      </c>
      <c r="S106" s="155"/>
      <c r="T106" s="155"/>
      <c r="U106" s="163" t="s">
        <v>58</v>
      </c>
      <c r="V106" s="163"/>
      <c r="W106" s="163"/>
      <c r="X106" s="163"/>
      <c r="Y106" s="163"/>
      <c r="Z106" s="163"/>
      <c r="AA106" s="163"/>
      <c r="AB106" s="163"/>
      <c r="AC106" s="163"/>
      <c r="AD106" s="170">
        <v>5</v>
      </c>
      <c r="AE106" s="176"/>
      <c r="AF106" s="176"/>
      <c r="AG106" s="176"/>
      <c r="AH106" s="176"/>
      <c r="AI106" s="176"/>
      <c r="AJ106" s="176"/>
      <c r="AK106" s="176"/>
      <c r="AL106" s="176"/>
      <c r="AM106" s="176"/>
      <c r="AN106" s="176"/>
      <c r="AO106" s="176"/>
      <c r="AP106" s="176"/>
      <c r="AQ106" s="176"/>
      <c r="AR106" s="176"/>
      <c r="AS106" s="176"/>
      <c r="AT106" s="176"/>
      <c r="AU106" s="176"/>
      <c r="AV106" s="176"/>
      <c r="AW106" s="176"/>
      <c r="AX106" s="176"/>
      <c r="AY106" s="176"/>
      <c r="AZ106" s="171"/>
    </row>
    <row r="107" spans="1:52" s="5" customFormat="1" ht="12.75" customHeight="1" x14ac:dyDescent="0.2">
      <c r="A107" s="151">
        <v>3</v>
      </c>
      <c r="B107" s="241"/>
      <c r="C107" s="153"/>
      <c r="D107" s="153"/>
      <c r="E107" s="173" t="s">
        <v>43</v>
      </c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3"/>
      <c r="AT107" s="173"/>
      <c r="AU107" s="173"/>
      <c r="AV107" s="173"/>
      <c r="AW107" s="173"/>
      <c r="AX107" s="173"/>
      <c r="AY107" s="173"/>
      <c r="AZ107" s="173"/>
    </row>
    <row r="108" spans="1:52" s="5" customFormat="1" ht="46.5" customHeight="1" x14ac:dyDescent="0.2">
      <c r="A108" s="244" t="s">
        <v>55</v>
      </c>
      <c r="B108" s="244"/>
      <c r="C108" s="233"/>
      <c r="D108" s="233"/>
      <c r="E108" s="254" t="s">
        <v>108</v>
      </c>
      <c r="F108" s="254"/>
      <c r="G108" s="254"/>
      <c r="H108" s="254"/>
      <c r="I108" s="254"/>
      <c r="J108" s="254"/>
      <c r="K108" s="254"/>
      <c r="L108" s="254"/>
      <c r="M108" s="254"/>
      <c r="N108" s="254"/>
      <c r="O108" s="75"/>
      <c r="P108" s="75"/>
      <c r="Q108" s="79"/>
      <c r="R108" s="224" t="s">
        <v>30</v>
      </c>
      <c r="S108" s="224"/>
      <c r="T108" s="224"/>
      <c r="U108" s="251" t="s">
        <v>46</v>
      </c>
      <c r="V108" s="251"/>
      <c r="W108" s="251"/>
      <c r="X108" s="251"/>
      <c r="Y108" s="251"/>
      <c r="Z108" s="251"/>
      <c r="AA108" s="251"/>
      <c r="AB108" s="251"/>
      <c r="AC108" s="251"/>
      <c r="AD108" s="226">
        <v>68</v>
      </c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8"/>
    </row>
    <row r="109" spans="1:52" s="5" customFormat="1" ht="47.25" customHeight="1" x14ac:dyDescent="0.2">
      <c r="A109" s="159" t="s">
        <v>57</v>
      </c>
      <c r="B109" s="159"/>
      <c r="C109" s="153"/>
      <c r="D109" s="153"/>
      <c r="E109" s="154" t="s">
        <v>109</v>
      </c>
      <c r="F109" s="154"/>
      <c r="G109" s="154"/>
      <c r="H109" s="154"/>
      <c r="I109" s="154"/>
      <c r="J109" s="154"/>
      <c r="K109" s="154"/>
      <c r="L109" s="154"/>
      <c r="M109" s="154"/>
      <c r="N109" s="154"/>
      <c r="O109" s="53"/>
      <c r="P109" s="53"/>
      <c r="Q109" s="54"/>
      <c r="R109" s="155" t="s">
        <v>30</v>
      </c>
      <c r="S109" s="155"/>
      <c r="T109" s="155"/>
      <c r="U109" s="163" t="s">
        <v>46</v>
      </c>
      <c r="V109" s="163"/>
      <c r="W109" s="163"/>
      <c r="X109" s="163"/>
      <c r="Y109" s="163"/>
      <c r="Z109" s="163"/>
      <c r="AA109" s="163"/>
      <c r="AB109" s="163"/>
      <c r="AC109" s="163"/>
      <c r="AD109" s="170">
        <v>5800</v>
      </c>
      <c r="AE109" s="176"/>
      <c r="AF109" s="176"/>
      <c r="AG109" s="176"/>
      <c r="AH109" s="176"/>
      <c r="AI109" s="176"/>
      <c r="AJ109" s="176"/>
      <c r="AK109" s="176"/>
      <c r="AL109" s="176"/>
      <c r="AM109" s="176"/>
      <c r="AN109" s="176"/>
      <c r="AO109" s="176"/>
      <c r="AP109" s="176"/>
      <c r="AQ109" s="176"/>
      <c r="AR109" s="176"/>
      <c r="AS109" s="176"/>
      <c r="AT109" s="176"/>
      <c r="AU109" s="176"/>
      <c r="AV109" s="176"/>
      <c r="AW109" s="176"/>
      <c r="AX109" s="176"/>
      <c r="AY109" s="176"/>
      <c r="AZ109" s="171"/>
    </row>
    <row r="110" spans="1:52" s="5" customFormat="1" ht="12" customHeight="1" x14ac:dyDescent="0.2">
      <c r="A110" s="230">
        <v>4</v>
      </c>
      <c r="B110" s="230"/>
      <c r="C110" s="153"/>
      <c r="D110" s="153"/>
      <c r="E110" s="173" t="s">
        <v>44</v>
      </c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  <c r="AI110" s="173"/>
      <c r="AJ110" s="173"/>
      <c r="AK110" s="173"/>
      <c r="AL110" s="173"/>
      <c r="AM110" s="173"/>
      <c r="AN110" s="173"/>
      <c r="AO110" s="173"/>
      <c r="AP110" s="173"/>
      <c r="AQ110" s="173"/>
      <c r="AR110" s="173"/>
      <c r="AS110" s="173"/>
      <c r="AT110" s="173"/>
      <c r="AU110" s="173"/>
      <c r="AV110" s="173"/>
      <c r="AW110" s="173"/>
      <c r="AX110" s="173"/>
      <c r="AY110" s="173"/>
      <c r="AZ110" s="173"/>
    </row>
    <row r="111" spans="1:52" s="5" customFormat="1" ht="118.5" customHeight="1" x14ac:dyDescent="0.2">
      <c r="A111" s="159" t="s">
        <v>56</v>
      </c>
      <c r="B111" s="159"/>
      <c r="C111" s="153"/>
      <c r="D111" s="153"/>
      <c r="E111" s="140" t="s">
        <v>144</v>
      </c>
      <c r="F111" s="141"/>
      <c r="G111" s="141"/>
      <c r="H111" s="141"/>
      <c r="I111" s="141"/>
      <c r="J111" s="141"/>
      <c r="K111" s="141"/>
      <c r="L111" s="141"/>
      <c r="M111" s="141"/>
      <c r="N111" s="142"/>
      <c r="O111" s="53"/>
      <c r="P111" s="53"/>
      <c r="Q111" s="54"/>
      <c r="R111" s="155" t="s">
        <v>29</v>
      </c>
      <c r="S111" s="155"/>
      <c r="T111" s="155"/>
      <c r="U111" s="163" t="s">
        <v>70</v>
      </c>
      <c r="V111" s="163"/>
      <c r="W111" s="163"/>
      <c r="X111" s="163"/>
      <c r="Y111" s="163"/>
      <c r="Z111" s="163"/>
      <c r="AA111" s="163"/>
      <c r="AB111" s="163"/>
      <c r="AC111" s="163"/>
      <c r="AD111" s="170">
        <v>3.5</v>
      </c>
      <c r="AE111" s="176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6"/>
      <c r="AZ111" s="171"/>
    </row>
    <row r="112" spans="1:52" s="5" customFormat="1" ht="40.5" customHeight="1" x14ac:dyDescent="0.2">
      <c r="A112" s="243"/>
      <c r="B112" s="243"/>
      <c r="C112" s="153"/>
      <c r="D112" s="153"/>
      <c r="E112" s="140" t="s">
        <v>145</v>
      </c>
      <c r="F112" s="141"/>
      <c r="G112" s="141"/>
      <c r="H112" s="141"/>
      <c r="I112" s="141"/>
      <c r="J112" s="141"/>
      <c r="K112" s="141"/>
      <c r="L112" s="141"/>
      <c r="M112" s="141"/>
      <c r="N112" s="142"/>
      <c r="O112" s="56"/>
      <c r="P112" s="56"/>
      <c r="Q112" s="57"/>
      <c r="R112" s="155" t="s">
        <v>29</v>
      </c>
      <c r="S112" s="155"/>
      <c r="T112" s="155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70">
        <v>0.3</v>
      </c>
      <c r="AE112" s="176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6"/>
      <c r="AZ112" s="171"/>
    </row>
    <row r="113" spans="1:54" s="5" customFormat="1" ht="28.5" customHeight="1" x14ac:dyDescent="0.2">
      <c r="A113" s="243"/>
      <c r="B113" s="243"/>
      <c r="C113" s="153"/>
      <c r="D113" s="153"/>
      <c r="E113" s="213" t="s">
        <v>49</v>
      </c>
      <c r="F113" s="213"/>
      <c r="G113" s="213"/>
      <c r="H113" s="213"/>
      <c r="I113" s="213"/>
      <c r="J113" s="213"/>
      <c r="K113" s="213"/>
      <c r="L113" s="213"/>
      <c r="M113" s="213"/>
      <c r="N113" s="213"/>
      <c r="O113" s="56"/>
      <c r="P113" s="56"/>
      <c r="Q113" s="57"/>
      <c r="R113" s="155" t="s">
        <v>29</v>
      </c>
      <c r="S113" s="155"/>
      <c r="T113" s="155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70">
        <v>3.2</v>
      </c>
      <c r="AE113" s="176"/>
      <c r="AF113" s="176"/>
      <c r="AG113" s="176"/>
      <c r="AH113" s="176"/>
      <c r="AI113" s="176"/>
      <c r="AJ113" s="176"/>
      <c r="AK113" s="176"/>
      <c r="AL113" s="176"/>
      <c r="AM113" s="176"/>
      <c r="AN113" s="176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6"/>
      <c r="AZ113" s="171"/>
    </row>
    <row r="114" spans="1:54" s="2" customFormat="1" ht="15" customHeight="1" x14ac:dyDescent="0.2">
      <c r="A114" s="153"/>
      <c r="B114" s="153"/>
      <c r="C114" s="153"/>
      <c r="D114" s="153"/>
      <c r="E114" s="152" t="s">
        <v>131</v>
      </c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</row>
    <row r="115" spans="1:54" s="2" customFormat="1" ht="14.25" customHeight="1" x14ac:dyDescent="0.2">
      <c r="A115" s="150">
        <v>1</v>
      </c>
      <c r="B115" s="150"/>
      <c r="C115" s="153"/>
      <c r="D115" s="153"/>
      <c r="E115" s="152" t="s">
        <v>45</v>
      </c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</row>
    <row r="116" spans="1:54" s="2" customFormat="1" ht="53.25" customHeight="1" x14ac:dyDescent="0.2">
      <c r="A116" s="159" t="s">
        <v>51</v>
      </c>
      <c r="B116" s="159"/>
      <c r="C116" s="153"/>
      <c r="D116" s="153"/>
      <c r="E116" s="140" t="s">
        <v>59</v>
      </c>
      <c r="F116" s="141"/>
      <c r="G116" s="141"/>
      <c r="H116" s="141"/>
      <c r="I116" s="141"/>
      <c r="J116" s="141"/>
      <c r="K116" s="141"/>
      <c r="L116" s="141"/>
      <c r="M116" s="141"/>
      <c r="N116" s="142"/>
      <c r="O116" s="60"/>
      <c r="P116" s="60"/>
      <c r="Q116" s="60"/>
      <c r="R116" s="61" t="s">
        <v>29</v>
      </c>
      <c r="S116" s="160" t="s">
        <v>29</v>
      </c>
      <c r="T116" s="162"/>
      <c r="U116" s="154" t="s">
        <v>48</v>
      </c>
      <c r="V116" s="154"/>
      <c r="W116" s="154"/>
      <c r="X116" s="154"/>
      <c r="Y116" s="154"/>
      <c r="Z116" s="154"/>
      <c r="AA116" s="154"/>
      <c r="AB116" s="154"/>
      <c r="AC116" s="154"/>
      <c r="AD116" s="145">
        <v>130</v>
      </c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4"/>
    </row>
    <row r="117" spans="1:54" s="2" customFormat="1" ht="11.25" customHeight="1" x14ac:dyDescent="0.2">
      <c r="A117" s="150">
        <v>2</v>
      </c>
      <c r="B117" s="150"/>
      <c r="C117" s="153"/>
      <c r="D117" s="153"/>
      <c r="E117" s="152" t="s">
        <v>42</v>
      </c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</row>
    <row r="118" spans="1:54" s="2" customFormat="1" ht="54.75" customHeight="1" x14ac:dyDescent="0.2">
      <c r="A118" s="159" t="s">
        <v>53</v>
      </c>
      <c r="B118" s="159"/>
      <c r="C118" s="153"/>
      <c r="D118" s="153"/>
      <c r="E118" s="140" t="s">
        <v>60</v>
      </c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2"/>
      <c r="R118" s="61" t="s">
        <v>61</v>
      </c>
      <c r="S118" s="160" t="s">
        <v>19</v>
      </c>
      <c r="T118" s="162"/>
      <c r="U118" s="194" t="s">
        <v>48</v>
      </c>
      <c r="V118" s="194"/>
      <c r="W118" s="194"/>
      <c r="X118" s="194"/>
      <c r="Y118" s="194"/>
      <c r="Z118" s="194"/>
      <c r="AA118" s="194"/>
      <c r="AB118" s="194"/>
      <c r="AC118" s="194"/>
      <c r="AD118" s="170">
        <v>1</v>
      </c>
      <c r="AE118" s="176"/>
      <c r="AF118" s="176"/>
      <c r="AG118" s="176"/>
      <c r="AH118" s="176"/>
      <c r="AI118" s="176"/>
      <c r="AJ118" s="176"/>
      <c r="AK118" s="176"/>
      <c r="AL118" s="176"/>
      <c r="AM118" s="176"/>
      <c r="AN118" s="176"/>
      <c r="AO118" s="176"/>
      <c r="AP118" s="176"/>
      <c r="AQ118" s="176"/>
      <c r="AR118" s="176"/>
      <c r="AS118" s="176"/>
      <c r="AT118" s="176"/>
      <c r="AU118" s="176"/>
      <c r="AV118" s="176"/>
      <c r="AW118" s="176"/>
      <c r="AX118" s="176"/>
      <c r="AY118" s="176"/>
      <c r="AZ118" s="171"/>
    </row>
    <row r="119" spans="1:54" s="2" customFormat="1" ht="37.5" customHeight="1" x14ac:dyDescent="0.2">
      <c r="A119" s="150">
        <v>3</v>
      </c>
      <c r="B119" s="150"/>
      <c r="C119" s="153"/>
      <c r="D119" s="153"/>
      <c r="E119" s="152" t="s">
        <v>43</v>
      </c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225"/>
      <c r="S119" s="225"/>
      <c r="T119" s="225"/>
      <c r="U119" s="225"/>
      <c r="V119" s="225"/>
      <c r="W119" s="225"/>
      <c r="X119" s="225"/>
      <c r="Y119" s="225"/>
      <c r="Z119" s="225"/>
      <c r="AA119" s="225"/>
      <c r="AB119" s="225"/>
      <c r="AC119" s="225"/>
      <c r="AD119" s="225"/>
      <c r="AE119" s="225"/>
      <c r="AF119" s="225"/>
      <c r="AG119" s="225"/>
      <c r="AH119" s="225"/>
      <c r="AI119" s="225"/>
      <c r="AJ119" s="225"/>
      <c r="AK119" s="225"/>
      <c r="AL119" s="225"/>
      <c r="AM119" s="225"/>
      <c r="AN119" s="225"/>
      <c r="AO119" s="225"/>
      <c r="AP119" s="225"/>
      <c r="AQ119" s="225"/>
      <c r="AR119" s="225"/>
      <c r="AS119" s="225"/>
      <c r="AT119" s="225"/>
      <c r="AU119" s="225"/>
      <c r="AV119" s="225"/>
      <c r="AW119" s="225"/>
      <c r="AX119" s="225"/>
      <c r="AY119" s="225"/>
      <c r="AZ119" s="225"/>
    </row>
    <row r="120" spans="1:54" s="2" customFormat="1" ht="49.5" customHeight="1" x14ac:dyDescent="0.2">
      <c r="A120" s="222" t="s">
        <v>55</v>
      </c>
      <c r="B120" s="222"/>
      <c r="C120" s="153"/>
      <c r="D120" s="153"/>
      <c r="E120" s="154" t="s">
        <v>62</v>
      </c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61" t="s">
        <v>29</v>
      </c>
      <c r="S120" s="160" t="s">
        <v>29</v>
      </c>
      <c r="T120" s="162"/>
      <c r="U120" s="194" t="s">
        <v>63</v>
      </c>
      <c r="V120" s="194"/>
      <c r="W120" s="194"/>
      <c r="X120" s="194"/>
      <c r="Y120" s="194"/>
      <c r="Z120" s="194"/>
      <c r="AA120" s="194"/>
      <c r="AB120" s="194"/>
      <c r="AC120" s="194"/>
      <c r="AD120" s="145">
        <v>130</v>
      </c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144"/>
    </row>
    <row r="121" spans="1:54" s="2" customFormat="1" ht="18" customHeight="1" x14ac:dyDescent="0.2">
      <c r="A121" s="150">
        <v>4</v>
      </c>
      <c r="B121" s="150"/>
      <c r="C121" s="153"/>
      <c r="D121" s="153"/>
      <c r="E121" s="152" t="s">
        <v>44</v>
      </c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</row>
    <row r="122" spans="1:54" s="2" customFormat="1" ht="70.5" customHeight="1" x14ac:dyDescent="0.2">
      <c r="A122" s="159" t="s">
        <v>56</v>
      </c>
      <c r="B122" s="159"/>
      <c r="C122" s="153"/>
      <c r="D122" s="153"/>
      <c r="E122" s="154" t="s">
        <v>64</v>
      </c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61" t="s">
        <v>20</v>
      </c>
      <c r="S122" s="160" t="s">
        <v>20</v>
      </c>
      <c r="T122" s="162"/>
      <c r="U122" s="194" t="s">
        <v>69</v>
      </c>
      <c r="V122" s="194"/>
      <c r="W122" s="194"/>
      <c r="X122" s="194"/>
      <c r="Y122" s="194"/>
      <c r="Z122" s="194"/>
      <c r="AA122" s="194"/>
      <c r="AB122" s="194"/>
      <c r="AC122" s="194"/>
      <c r="AD122" s="145">
        <v>100</v>
      </c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4"/>
    </row>
    <row r="123" spans="1:54" s="2" customFormat="1" ht="24.75" customHeight="1" x14ac:dyDescent="0.2">
      <c r="A123" s="23"/>
      <c r="B123" s="23"/>
      <c r="C123" s="23"/>
      <c r="D123" s="23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17"/>
      <c r="S123" s="17"/>
      <c r="T123" s="17"/>
      <c r="U123" s="22"/>
      <c r="V123" s="22"/>
      <c r="W123" s="22"/>
      <c r="X123" s="22"/>
      <c r="Y123" s="22"/>
      <c r="Z123" s="22"/>
      <c r="AA123" s="22"/>
      <c r="AB123" s="22"/>
      <c r="AC123" s="22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</row>
    <row r="124" spans="1:54" s="2" customFormat="1" ht="24" customHeight="1" x14ac:dyDescent="0.2">
      <c r="A124" s="87" t="s">
        <v>147</v>
      </c>
      <c r="B124" s="19"/>
      <c r="C124" s="26"/>
      <c r="D124" s="26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27"/>
      <c r="AY124" s="27"/>
      <c r="AZ124" s="19"/>
    </row>
    <row r="125" spans="1:54" s="2" customFormat="1" ht="12.75" customHeight="1" x14ac:dyDescent="0.2">
      <c r="A125" s="234" t="s">
        <v>133</v>
      </c>
      <c r="B125" s="234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234"/>
      <c r="V125" s="234"/>
      <c r="W125" s="234"/>
      <c r="X125" s="234"/>
      <c r="Y125" s="234"/>
      <c r="Z125" s="234"/>
      <c r="AA125" s="234"/>
      <c r="AB125" s="234"/>
      <c r="AC125" s="234"/>
      <c r="AD125" s="234"/>
      <c r="AE125" s="234"/>
      <c r="AF125" s="234"/>
      <c r="AG125" s="234"/>
      <c r="AH125" s="234"/>
      <c r="AI125" s="234"/>
      <c r="AJ125" s="234"/>
      <c r="AK125" s="234"/>
      <c r="AL125" s="234"/>
      <c r="AM125" s="234"/>
      <c r="AN125" s="234"/>
      <c r="AO125" s="234"/>
      <c r="AP125" s="234"/>
      <c r="AQ125" s="234"/>
      <c r="AR125" s="234"/>
      <c r="AS125" s="234"/>
      <c r="AT125" s="234"/>
      <c r="AU125" s="234"/>
      <c r="AV125" s="234"/>
      <c r="AW125" s="234"/>
      <c r="AX125" s="234"/>
      <c r="AY125" s="234"/>
      <c r="AZ125" s="234"/>
      <c r="BA125" s="234"/>
      <c r="BB125" s="234"/>
    </row>
    <row r="126" spans="1:54" s="2" customFormat="1" ht="25.5" customHeight="1" x14ac:dyDescent="0.2">
      <c r="A126" s="155" t="s">
        <v>21</v>
      </c>
      <c r="B126" s="155"/>
      <c r="C126" s="155" t="s">
        <v>77</v>
      </c>
      <c r="D126" s="155"/>
      <c r="E126" s="155"/>
      <c r="F126" s="155"/>
      <c r="G126" s="155"/>
      <c r="H126" s="155"/>
      <c r="I126" s="155"/>
      <c r="J126" s="155"/>
      <c r="K126" s="155" t="s">
        <v>37</v>
      </c>
      <c r="L126" s="155"/>
      <c r="M126" s="155"/>
      <c r="N126" s="155"/>
      <c r="O126" s="32"/>
      <c r="P126" s="32"/>
      <c r="Q126" s="32"/>
      <c r="R126" s="33"/>
      <c r="S126" s="155" t="s">
        <v>88</v>
      </c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 t="s">
        <v>89</v>
      </c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60" t="s">
        <v>129</v>
      </c>
      <c r="AR126" s="161"/>
      <c r="AS126" s="161"/>
      <c r="AT126" s="161"/>
      <c r="AU126" s="161"/>
      <c r="AV126" s="161"/>
      <c r="AW126" s="161"/>
      <c r="AX126" s="161"/>
      <c r="AY126" s="161"/>
      <c r="AZ126" s="161"/>
      <c r="BA126" s="204" t="s">
        <v>78</v>
      </c>
      <c r="BB126" s="205"/>
    </row>
    <row r="127" spans="1:54" s="2" customFormat="1" ht="27" customHeight="1" x14ac:dyDescent="0.2">
      <c r="A127" s="155"/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35"/>
      <c r="P127" s="35"/>
      <c r="Q127" s="35"/>
      <c r="R127" s="36"/>
      <c r="S127" s="155" t="s">
        <v>13</v>
      </c>
      <c r="T127" s="155"/>
      <c r="U127" s="155"/>
      <c r="V127" s="155"/>
      <c r="W127" s="155" t="s">
        <v>14</v>
      </c>
      <c r="X127" s="155"/>
      <c r="Y127" s="155"/>
      <c r="Z127" s="155"/>
      <c r="AA127" s="155" t="s">
        <v>15</v>
      </c>
      <c r="AB127" s="155"/>
      <c r="AC127" s="155"/>
      <c r="AD127" s="155"/>
      <c r="AE127" s="155" t="s">
        <v>13</v>
      </c>
      <c r="AF127" s="155"/>
      <c r="AG127" s="155"/>
      <c r="AH127" s="155"/>
      <c r="AI127" s="155" t="s">
        <v>14</v>
      </c>
      <c r="AJ127" s="155"/>
      <c r="AK127" s="155"/>
      <c r="AL127" s="155"/>
      <c r="AM127" s="155" t="s">
        <v>15</v>
      </c>
      <c r="AN127" s="155"/>
      <c r="AO127" s="155"/>
      <c r="AP127" s="155"/>
      <c r="AQ127" s="155" t="s">
        <v>13</v>
      </c>
      <c r="AR127" s="155"/>
      <c r="AS127" s="155"/>
      <c r="AT127" s="155"/>
      <c r="AU127" s="160" t="s">
        <v>14</v>
      </c>
      <c r="AV127" s="161"/>
      <c r="AW127" s="161"/>
      <c r="AX127" s="162"/>
      <c r="AY127" s="160" t="s">
        <v>87</v>
      </c>
      <c r="AZ127" s="162"/>
      <c r="BA127" s="206"/>
      <c r="BB127" s="207"/>
    </row>
    <row r="128" spans="1:54" s="2" customFormat="1" ht="12.75" customHeight="1" x14ac:dyDescent="0.2">
      <c r="A128" s="157" t="s">
        <v>22</v>
      </c>
      <c r="B128" s="157"/>
      <c r="C128" s="157">
        <v>2</v>
      </c>
      <c r="D128" s="157"/>
      <c r="E128" s="157"/>
      <c r="F128" s="157"/>
      <c r="G128" s="157"/>
      <c r="H128" s="157"/>
      <c r="I128" s="157"/>
      <c r="J128" s="157"/>
      <c r="K128" s="157">
        <v>3</v>
      </c>
      <c r="L128" s="157"/>
      <c r="M128" s="157"/>
      <c r="N128" s="157"/>
      <c r="O128" s="37"/>
      <c r="P128" s="37"/>
      <c r="Q128" s="37"/>
      <c r="R128" s="38"/>
      <c r="S128" s="155">
        <v>4</v>
      </c>
      <c r="T128" s="155"/>
      <c r="U128" s="155"/>
      <c r="V128" s="155"/>
      <c r="W128" s="155">
        <v>5</v>
      </c>
      <c r="X128" s="155"/>
      <c r="Y128" s="155"/>
      <c r="Z128" s="155"/>
      <c r="AA128" s="155">
        <v>6</v>
      </c>
      <c r="AB128" s="155"/>
      <c r="AC128" s="155"/>
      <c r="AD128" s="155"/>
      <c r="AE128" s="155">
        <v>7</v>
      </c>
      <c r="AF128" s="155"/>
      <c r="AG128" s="155"/>
      <c r="AH128" s="155"/>
      <c r="AI128" s="155">
        <v>8</v>
      </c>
      <c r="AJ128" s="155"/>
      <c r="AK128" s="155"/>
      <c r="AL128" s="155"/>
      <c r="AM128" s="155">
        <v>9</v>
      </c>
      <c r="AN128" s="155"/>
      <c r="AO128" s="155"/>
      <c r="AP128" s="155"/>
      <c r="AQ128" s="155">
        <v>10</v>
      </c>
      <c r="AR128" s="155"/>
      <c r="AS128" s="155"/>
      <c r="AT128" s="155"/>
      <c r="AU128" s="160">
        <v>11</v>
      </c>
      <c r="AV128" s="161"/>
      <c r="AW128" s="161"/>
      <c r="AX128" s="162"/>
      <c r="AY128" s="160">
        <v>12</v>
      </c>
      <c r="AZ128" s="162"/>
      <c r="BA128" s="153">
        <v>13</v>
      </c>
      <c r="BB128" s="153"/>
    </row>
    <row r="129" spans="1:54" s="5" customFormat="1" ht="12.75" x14ac:dyDescent="0.2">
      <c r="A129" s="146"/>
      <c r="B129" s="177"/>
      <c r="C129" s="146"/>
      <c r="D129" s="147"/>
      <c r="E129" s="147"/>
      <c r="F129" s="147"/>
      <c r="G129" s="147"/>
      <c r="H129" s="147"/>
      <c r="I129" s="147"/>
      <c r="J129" s="177"/>
      <c r="K129" s="146"/>
      <c r="L129" s="147"/>
      <c r="M129" s="147"/>
      <c r="N129" s="177"/>
      <c r="O129" s="77"/>
      <c r="P129" s="77"/>
      <c r="Q129" s="77"/>
      <c r="R129" s="77"/>
      <c r="S129" s="146"/>
      <c r="T129" s="147"/>
      <c r="U129" s="147"/>
      <c r="V129" s="147"/>
      <c r="W129" s="147"/>
      <c r="X129" s="147"/>
      <c r="Y129" s="177"/>
      <c r="Z129" s="77"/>
      <c r="AA129" s="146"/>
      <c r="AB129" s="147"/>
      <c r="AC129" s="177"/>
      <c r="AD129" s="77"/>
      <c r="AE129" s="146"/>
      <c r="AF129" s="147"/>
      <c r="AG129" s="147"/>
      <c r="AH129" s="177"/>
      <c r="AI129" s="146"/>
      <c r="AJ129" s="147"/>
      <c r="AK129" s="177"/>
      <c r="AL129" s="77"/>
      <c r="AM129" s="146"/>
      <c r="AN129" s="147"/>
      <c r="AO129" s="177"/>
      <c r="AP129" s="77"/>
      <c r="AQ129" s="146"/>
      <c r="AR129" s="177"/>
      <c r="AS129" s="77"/>
      <c r="AT129" s="77"/>
      <c r="AU129" s="146"/>
      <c r="AV129" s="147"/>
      <c r="AW129" s="147"/>
      <c r="AX129" s="177"/>
      <c r="AY129" s="146"/>
      <c r="AZ129" s="177"/>
      <c r="BA129" s="202"/>
      <c r="BB129" s="203"/>
    </row>
    <row r="130" spans="1:54" s="52" customFormat="1" ht="12.75" x14ac:dyDescent="0.2">
      <c r="A130" s="146"/>
      <c r="B130" s="177"/>
      <c r="C130" s="146" t="s">
        <v>121</v>
      </c>
      <c r="D130" s="147"/>
      <c r="E130" s="147"/>
      <c r="F130" s="147"/>
      <c r="G130" s="147"/>
      <c r="H130" s="147"/>
      <c r="I130" s="147"/>
      <c r="J130" s="177"/>
      <c r="K130" s="146"/>
      <c r="L130" s="147"/>
      <c r="M130" s="147"/>
      <c r="N130" s="177"/>
      <c r="O130" s="77"/>
      <c r="P130" s="77"/>
      <c r="Q130" s="77"/>
      <c r="R130" s="77"/>
      <c r="S130" s="146"/>
      <c r="T130" s="147"/>
      <c r="U130" s="147"/>
      <c r="V130" s="147"/>
      <c r="W130" s="147"/>
      <c r="X130" s="147"/>
      <c r="Y130" s="177"/>
      <c r="Z130" s="77"/>
      <c r="AA130" s="146"/>
      <c r="AB130" s="147"/>
      <c r="AC130" s="177"/>
      <c r="AD130" s="77"/>
      <c r="AE130" s="146"/>
      <c r="AF130" s="147"/>
      <c r="AG130" s="147"/>
      <c r="AH130" s="177"/>
      <c r="AI130" s="146"/>
      <c r="AJ130" s="147"/>
      <c r="AK130" s="177"/>
      <c r="AL130" s="77"/>
      <c r="AM130" s="146"/>
      <c r="AN130" s="147"/>
      <c r="AO130" s="177"/>
      <c r="AP130" s="77"/>
      <c r="AQ130" s="146"/>
      <c r="AR130" s="177"/>
      <c r="AS130" s="77"/>
      <c r="AT130" s="77"/>
      <c r="AU130" s="146"/>
      <c r="AV130" s="147"/>
      <c r="AW130" s="147"/>
      <c r="AX130" s="177"/>
      <c r="AY130" s="146"/>
      <c r="AZ130" s="177"/>
      <c r="BA130" s="202"/>
      <c r="BB130" s="203"/>
    </row>
    <row r="131" spans="1:54" s="63" customFormat="1" ht="12.75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BA131" s="2"/>
      <c r="BB131" s="2"/>
    </row>
    <row r="132" spans="1:54" s="52" customFormat="1" ht="12.75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BA132" s="2"/>
      <c r="BB132" s="2"/>
    </row>
    <row r="133" spans="1:54" s="2" customFormat="1" ht="15.75" x14ac:dyDescent="0.2">
      <c r="A133" s="7"/>
      <c r="B133" s="7"/>
      <c r="C133" s="7"/>
      <c r="D133" s="7"/>
      <c r="E133" s="9" t="s">
        <v>124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</row>
    <row r="134" spans="1:54" s="2" customFormat="1" ht="15.75" x14ac:dyDescent="0.2">
      <c r="B134" s="89"/>
      <c r="C134" s="89"/>
      <c r="D134" s="89"/>
      <c r="E134" s="89" t="s">
        <v>149</v>
      </c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</row>
    <row r="135" spans="1:54" s="5" customFormat="1" ht="12.75" x14ac:dyDescent="0.2">
      <c r="A135" s="71"/>
      <c r="B135" s="71"/>
      <c r="C135" s="71"/>
      <c r="D135" s="71"/>
      <c r="E135" s="88" t="s">
        <v>122</v>
      </c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2"/>
      <c r="BB135" s="2"/>
    </row>
    <row r="136" spans="1:54" s="63" customFormat="1" ht="12.75" x14ac:dyDescent="0.2">
      <c r="BA136" s="2"/>
      <c r="BB136" s="2"/>
    </row>
    <row r="137" spans="1:54" s="63" customFormat="1" ht="12.75" x14ac:dyDescent="0.2">
      <c r="BA137" s="2"/>
      <c r="BB137" s="2"/>
    </row>
    <row r="138" spans="1:54" s="5" customFormat="1" ht="25.5" customHeight="1" x14ac:dyDescent="0.2">
      <c r="C138" s="26"/>
      <c r="D138" s="26"/>
      <c r="AX138" s="27"/>
      <c r="AY138" s="27"/>
    </row>
    <row r="139" spans="1:54" s="5" customFormat="1" ht="12.75" x14ac:dyDescent="0.2">
      <c r="A139" s="71" t="s">
        <v>160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AX139" s="27"/>
      <c r="AY139" s="27"/>
    </row>
    <row r="140" spans="1:54" s="5" customFormat="1" ht="12.75" x14ac:dyDescent="0.2">
      <c r="A140" s="137" t="s">
        <v>127</v>
      </c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71"/>
      <c r="T140" s="71"/>
      <c r="V140" s="137"/>
      <c r="W140" s="137"/>
      <c r="X140" s="137"/>
      <c r="Y140" s="137"/>
      <c r="Z140" s="137"/>
      <c r="AA140" s="137"/>
      <c r="AC140" s="137" t="s">
        <v>163</v>
      </c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27"/>
      <c r="AY140" s="27"/>
    </row>
    <row r="141" spans="1:54" s="5" customFormat="1" ht="12.75" x14ac:dyDescent="0.2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V141" s="136" t="s">
        <v>23</v>
      </c>
      <c r="W141" s="136"/>
      <c r="X141" s="136"/>
      <c r="Y141" s="136"/>
      <c r="Z141" s="136"/>
      <c r="AA141" s="136"/>
      <c r="AB141" s="6"/>
      <c r="AC141" s="136" t="s">
        <v>24</v>
      </c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0"/>
      <c r="AY141" s="10"/>
    </row>
    <row r="142" spans="1:54" s="5" customFormat="1" ht="12.75" x14ac:dyDescent="0.2">
      <c r="A142" s="4" t="s">
        <v>25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AX142" s="27"/>
      <c r="AY142" s="27"/>
    </row>
    <row r="143" spans="1:54" s="5" customFormat="1" ht="12.75" x14ac:dyDescent="0.2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AX143" s="27"/>
      <c r="AY143" s="27"/>
    </row>
    <row r="144" spans="1:54" s="71" customFormat="1" ht="12.75" x14ac:dyDescent="0.2"/>
    <row r="145" spans="1:54" s="5" customFormat="1" ht="12.75" x14ac:dyDescent="0.2">
      <c r="A145" s="90" t="s">
        <v>125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W145" s="137"/>
      <c r="X145" s="137"/>
      <c r="Y145" s="137"/>
      <c r="Z145" s="137"/>
      <c r="AA145" s="137"/>
      <c r="AB145" s="137"/>
      <c r="AC145" s="71"/>
      <c r="AD145" s="137" t="s">
        <v>28</v>
      </c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27"/>
    </row>
    <row r="146" spans="1:54" s="5" customFormat="1" ht="12.75" x14ac:dyDescent="0.2">
      <c r="A146" s="71" t="s">
        <v>126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W146" s="136" t="s">
        <v>23</v>
      </c>
      <c r="X146" s="136"/>
      <c r="Y146" s="136"/>
      <c r="Z146" s="136"/>
      <c r="AA146" s="136"/>
      <c r="AB146" s="136"/>
      <c r="AC146" s="6"/>
      <c r="AD146" s="219" t="s">
        <v>148</v>
      </c>
      <c r="AE146" s="219"/>
      <c r="AF146" s="219"/>
      <c r="AG146" s="219"/>
      <c r="AH146" s="219"/>
      <c r="AI146" s="219"/>
      <c r="AJ146" s="219"/>
      <c r="AK146" s="219"/>
      <c r="AL146" s="219"/>
      <c r="AM146" s="219"/>
      <c r="AN146" s="219"/>
      <c r="AO146" s="219"/>
      <c r="AP146" s="219"/>
      <c r="AQ146" s="219"/>
      <c r="AR146" s="219"/>
      <c r="AS146" s="219"/>
      <c r="AT146" s="219"/>
      <c r="AU146" s="219"/>
      <c r="AV146" s="219"/>
      <c r="AW146" s="219"/>
      <c r="AX146" s="219"/>
      <c r="AY146" s="27"/>
    </row>
    <row r="147" spans="1:54" s="5" customFormat="1" ht="9.75" hidden="1" customHeight="1" x14ac:dyDescent="0.2">
      <c r="C147" s="26"/>
      <c r="D147" s="26"/>
      <c r="V147" s="10"/>
      <c r="W147" s="10"/>
      <c r="X147" s="10"/>
      <c r="Y147" s="10"/>
      <c r="Z147" s="10"/>
      <c r="AA147" s="10"/>
      <c r="AB147" s="6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</row>
    <row r="148" spans="1:54" s="5" customFormat="1" ht="9.75" hidden="1" customHeight="1" x14ac:dyDescent="0.2">
      <c r="C148" s="26"/>
      <c r="D148" s="26"/>
      <c r="V148" s="10"/>
      <c r="W148" s="10"/>
      <c r="X148" s="10"/>
      <c r="Y148" s="10"/>
      <c r="Z148" s="10"/>
      <c r="AA148" s="10"/>
      <c r="AB148" s="6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</row>
    <row r="149" spans="1:54" s="5" customFormat="1" ht="9.75" hidden="1" customHeight="1" x14ac:dyDescent="0.2">
      <c r="C149" s="26"/>
      <c r="D149" s="26"/>
      <c r="V149" s="10"/>
      <c r="W149" s="10"/>
      <c r="X149" s="10"/>
      <c r="Y149" s="10"/>
      <c r="Z149" s="10"/>
      <c r="AA149" s="10"/>
      <c r="AB149" s="6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</row>
    <row r="150" spans="1:54" s="52" customFormat="1" ht="9.75" customHeight="1" x14ac:dyDescent="0.2">
      <c r="V150" s="10"/>
      <c r="W150" s="10"/>
      <c r="X150" s="10"/>
      <c r="Y150" s="10"/>
      <c r="Z150" s="10"/>
      <c r="AA150" s="10"/>
      <c r="AB150" s="6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</row>
    <row r="151" spans="1:54" s="52" customFormat="1" ht="9.75" customHeight="1" x14ac:dyDescent="0.2">
      <c r="V151" s="10"/>
      <c r="W151" s="10"/>
      <c r="X151" s="10"/>
      <c r="Y151" s="10"/>
      <c r="Z151" s="10"/>
      <c r="AA151" s="10"/>
      <c r="AB151" s="6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</row>
    <row r="152" spans="1:54" s="52" customFormat="1" ht="9.75" customHeight="1" x14ac:dyDescent="0.2">
      <c r="V152" s="10"/>
      <c r="W152" s="10"/>
      <c r="X152" s="10"/>
      <c r="Y152" s="10"/>
      <c r="Z152" s="10"/>
      <c r="AA152" s="10"/>
      <c r="AB152" s="6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</row>
    <row r="153" spans="1:54" s="52" customFormat="1" ht="9.75" customHeight="1" x14ac:dyDescent="0.2">
      <c r="V153" s="10"/>
      <c r="W153" s="10"/>
      <c r="X153" s="10"/>
      <c r="Y153" s="10"/>
      <c r="Z153" s="10"/>
      <c r="AA153" s="10"/>
      <c r="AB153" s="6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</row>
    <row r="154" spans="1:54" s="52" customFormat="1" ht="9.75" customHeight="1" x14ac:dyDescent="0.2">
      <c r="V154" s="10"/>
      <c r="W154" s="10"/>
      <c r="X154" s="10"/>
      <c r="Y154" s="10"/>
      <c r="Z154" s="10"/>
      <c r="AA154" s="10"/>
      <c r="AB154" s="6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</row>
    <row r="156" spans="1:54" ht="12.75" x14ac:dyDescent="0.2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"/>
      <c r="W156" s="10"/>
      <c r="X156" s="10"/>
      <c r="Y156" s="10"/>
      <c r="Z156" s="10"/>
      <c r="AA156" s="10"/>
      <c r="AB156" s="6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3" t="s">
        <v>79</v>
      </c>
      <c r="BA156" s="113"/>
      <c r="BB156" s="113"/>
    </row>
    <row r="157" spans="1:54" ht="12.75" x14ac:dyDescent="0.2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"/>
      <c r="W157" s="10"/>
      <c r="X157" s="10"/>
      <c r="Y157" s="10"/>
      <c r="Z157" s="10"/>
      <c r="AA157" s="10"/>
      <c r="AB157" s="6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3" t="s">
        <v>80</v>
      </c>
      <c r="BA157" s="113"/>
      <c r="BB157" s="113"/>
    </row>
    <row r="158" spans="1:54" ht="12.75" x14ac:dyDescent="0.2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"/>
      <c r="W158" s="10"/>
      <c r="X158" s="10"/>
      <c r="Y158" s="10"/>
      <c r="Z158" s="10"/>
      <c r="AA158" s="10"/>
      <c r="AB158" s="6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3" t="s">
        <v>81</v>
      </c>
      <c r="BA158" s="113"/>
      <c r="BB158" s="113"/>
    </row>
    <row r="159" spans="1:54" ht="12.75" x14ac:dyDescent="0.2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"/>
      <c r="W159" s="10"/>
      <c r="X159" s="10"/>
      <c r="Y159" s="10"/>
      <c r="Z159" s="10"/>
      <c r="AA159" s="10"/>
      <c r="AB159" s="6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BA159" s="113"/>
      <c r="BB159" s="113"/>
    </row>
    <row r="160" spans="1:54" ht="12.75" x14ac:dyDescent="0.2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"/>
      <c r="W160" s="10"/>
      <c r="X160" s="10"/>
      <c r="Y160" s="10"/>
      <c r="Z160" s="10"/>
      <c r="AA160" s="10"/>
      <c r="AB160" s="6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3" t="s">
        <v>79</v>
      </c>
      <c r="BA160" s="113"/>
      <c r="BB160" s="113"/>
    </row>
    <row r="161" spans="1:54" ht="12.75" x14ac:dyDescent="0.2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"/>
      <c r="W161" s="10"/>
      <c r="X161" s="10"/>
      <c r="Y161" s="10"/>
      <c r="Z161" s="10"/>
      <c r="AA161" s="10"/>
      <c r="AB161" s="6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3" t="s">
        <v>120</v>
      </c>
      <c r="BA161" s="113"/>
      <c r="BB161" s="113"/>
    </row>
    <row r="162" spans="1:54" ht="12.75" x14ac:dyDescent="0.2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"/>
      <c r="W162" s="10"/>
      <c r="X162" s="10"/>
      <c r="Y162" s="10"/>
      <c r="Z162" s="10"/>
      <c r="AA162" s="10"/>
      <c r="AB162" s="6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29" t="s">
        <v>83</v>
      </c>
      <c r="AV162" s="29"/>
      <c r="AW162" s="29"/>
      <c r="AX162" s="29"/>
      <c r="AY162" s="29"/>
      <c r="AZ162" s="29"/>
      <c r="BA162" s="30"/>
      <c r="BB162" s="30"/>
    </row>
    <row r="163" spans="1:54" ht="12.75" x14ac:dyDescent="0.2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"/>
      <c r="W163" s="10"/>
      <c r="X163" s="10"/>
      <c r="Y163" s="10"/>
      <c r="Z163" s="10"/>
      <c r="AA163" s="10"/>
      <c r="AB163" s="6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232" t="s">
        <v>82</v>
      </c>
      <c r="AV163" s="232"/>
      <c r="AW163" s="232"/>
      <c r="AX163" s="232"/>
      <c r="AY163" s="232"/>
      <c r="AZ163" s="232"/>
      <c r="BA163" s="232"/>
      <c r="BB163" s="232"/>
    </row>
    <row r="164" spans="1:54" ht="12.75" x14ac:dyDescent="0.2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"/>
      <c r="W164" s="10"/>
      <c r="X164" s="10"/>
      <c r="Y164" s="10"/>
      <c r="Z164" s="10"/>
      <c r="AA164" s="10"/>
      <c r="AB164" s="6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9" t="s">
        <v>84</v>
      </c>
      <c r="AV164" s="109"/>
      <c r="AW164" s="109"/>
      <c r="AX164" s="109"/>
      <c r="AY164" s="109"/>
      <c r="AZ164" s="109"/>
      <c r="BA164" s="109"/>
      <c r="BB164" s="109"/>
    </row>
    <row r="165" spans="1:54" ht="25.5" customHeight="1" x14ac:dyDescent="0.2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"/>
      <c r="W165" s="10"/>
      <c r="X165" s="10"/>
      <c r="Y165" s="10"/>
      <c r="Z165" s="10"/>
      <c r="AA165" s="10"/>
      <c r="AB165" s="6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231" t="s">
        <v>116</v>
      </c>
      <c r="AV165" s="231"/>
      <c r="AW165" s="231"/>
      <c r="AX165" s="231"/>
      <c r="AY165" s="231"/>
      <c r="AZ165" s="231"/>
      <c r="BA165" s="231"/>
      <c r="BB165" s="231"/>
    </row>
    <row r="166" spans="1:54" ht="14.25" customHeight="1" x14ac:dyDescent="0.2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"/>
      <c r="W166" s="10"/>
      <c r="X166" s="10"/>
      <c r="Y166" s="10"/>
      <c r="Z166" s="10"/>
      <c r="AA166" s="10"/>
      <c r="AB166" s="6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214" t="s">
        <v>85</v>
      </c>
      <c r="AV166" s="214"/>
      <c r="AW166" s="214"/>
      <c r="AX166" s="214"/>
      <c r="AY166" s="214"/>
      <c r="AZ166" s="214"/>
      <c r="BA166" s="214"/>
      <c r="BB166" s="214"/>
    </row>
    <row r="167" spans="1:54" ht="12.75" x14ac:dyDescent="0.2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"/>
      <c r="W167" s="10"/>
      <c r="X167" s="10"/>
      <c r="Y167" s="10"/>
      <c r="Z167" s="10"/>
      <c r="AA167" s="10"/>
      <c r="AB167" s="6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231" t="s">
        <v>192</v>
      </c>
      <c r="AV167" s="231"/>
      <c r="AW167" s="231"/>
      <c r="AX167" s="231"/>
      <c r="AY167" s="231"/>
      <c r="AZ167" s="231"/>
      <c r="BA167" s="231"/>
      <c r="BB167" s="231"/>
    </row>
    <row r="168" spans="1:54" ht="15.75" x14ac:dyDescent="0.2">
      <c r="A168" s="216" t="s">
        <v>158</v>
      </c>
      <c r="B168" s="216"/>
      <c r="C168" s="216"/>
      <c r="D168" s="216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6"/>
      <c r="U168" s="216"/>
      <c r="V168" s="216"/>
      <c r="W168" s="216"/>
      <c r="X168" s="216"/>
      <c r="Y168" s="216"/>
      <c r="Z168" s="216"/>
      <c r="AA168" s="216"/>
      <c r="AB168" s="216"/>
      <c r="AC168" s="216"/>
      <c r="AD168" s="216"/>
      <c r="AE168" s="216"/>
      <c r="AF168" s="216"/>
      <c r="AG168" s="216"/>
      <c r="AH168" s="216"/>
      <c r="AI168" s="216"/>
      <c r="AJ168" s="216"/>
      <c r="AK168" s="216"/>
      <c r="AL168" s="216"/>
      <c r="AM168" s="216"/>
      <c r="AN168" s="216"/>
      <c r="AO168" s="216"/>
      <c r="AP168" s="216"/>
      <c r="AQ168" s="216"/>
      <c r="AR168" s="216"/>
      <c r="AS168" s="216"/>
      <c r="AT168" s="216"/>
      <c r="AU168" s="216"/>
      <c r="AV168" s="216"/>
      <c r="AW168" s="216"/>
      <c r="AX168" s="216"/>
      <c r="AY168" s="216"/>
      <c r="AZ168" s="216"/>
      <c r="BA168" s="105"/>
      <c r="BB168" s="105"/>
    </row>
    <row r="169" spans="1:54" ht="15.75" x14ac:dyDescent="0.2">
      <c r="A169" s="216" t="s">
        <v>150</v>
      </c>
      <c r="B169" s="216"/>
      <c r="C169" s="216"/>
      <c r="D169" s="216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  <c r="AA169" s="216"/>
      <c r="AB169" s="216"/>
      <c r="AC169" s="216"/>
      <c r="AD169" s="216"/>
      <c r="AE169" s="216"/>
      <c r="AF169" s="216"/>
      <c r="AG169" s="216"/>
      <c r="AH169" s="216"/>
      <c r="AI169" s="216"/>
      <c r="AJ169" s="216"/>
      <c r="AK169" s="216"/>
      <c r="AL169" s="216"/>
      <c r="AM169" s="216"/>
      <c r="AN169" s="216"/>
      <c r="AO169" s="216"/>
      <c r="AP169" s="216"/>
      <c r="AQ169" s="216"/>
      <c r="AR169" s="216"/>
      <c r="AS169" s="216"/>
      <c r="AT169" s="216"/>
      <c r="AU169" s="216"/>
      <c r="AV169" s="216"/>
      <c r="AW169" s="216"/>
      <c r="AX169" s="216"/>
      <c r="AY169" s="216"/>
      <c r="AZ169" s="216"/>
      <c r="BA169" s="105"/>
      <c r="BB169" s="105"/>
    </row>
    <row r="170" spans="1:54" x14ac:dyDescent="0.2">
      <c r="BA170" s="113"/>
      <c r="BB170" s="113"/>
    </row>
    <row r="171" spans="1:54" ht="12.75" x14ac:dyDescent="0.2">
      <c r="A171" s="105"/>
      <c r="B171" s="105"/>
      <c r="C171" s="105"/>
      <c r="D171" s="105"/>
      <c r="E171" s="105" t="s">
        <v>0</v>
      </c>
      <c r="F171" s="220">
        <v>1000000</v>
      </c>
      <c r="G171" s="220"/>
      <c r="H171" s="220"/>
      <c r="I171" s="220"/>
      <c r="J171" s="220"/>
      <c r="K171" s="220"/>
      <c r="L171" s="220"/>
      <c r="M171" s="220"/>
      <c r="N171" s="105"/>
      <c r="O171" s="215" t="s">
        <v>26</v>
      </c>
      <c r="P171" s="215"/>
      <c r="Q171" s="215"/>
      <c r="R171" s="215"/>
      <c r="S171" s="215"/>
      <c r="T171" s="215"/>
      <c r="U171" s="215"/>
      <c r="V171" s="215"/>
      <c r="W171" s="215"/>
      <c r="X171" s="215"/>
      <c r="Y171" s="215"/>
      <c r="Z171" s="215"/>
      <c r="AA171" s="215"/>
      <c r="AB171" s="215"/>
      <c r="AC171" s="215"/>
      <c r="AD171" s="215"/>
      <c r="AE171" s="215"/>
      <c r="AF171" s="215"/>
      <c r="AG171" s="215"/>
      <c r="AH171" s="215"/>
      <c r="AI171" s="215"/>
      <c r="AJ171" s="215"/>
      <c r="AK171" s="215"/>
      <c r="AL171" s="215"/>
      <c r="AM171" s="215"/>
      <c r="AN171" s="215"/>
      <c r="AO171" s="215"/>
      <c r="AP171" s="215"/>
      <c r="AQ171" s="215"/>
      <c r="AR171" s="215"/>
      <c r="AS171" s="215"/>
      <c r="AT171" s="215"/>
      <c r="AU171" s="215"/>
      <c r="AV171" s="215"/>
      <c r="AW171" s="215"/>
      <c r="AX171" s="215"/>
      <c r="AY171" s="215"/>
      <c r="AZ171" s="215"/>
      <c r="BA171" s="105"/>
      <c r="BB171" s="105"/>
    </row>
    <row r="172" spans="1:54" ht="12.75" x14ac:dyDescent="0.2">
      <c r="A172" s="105"/>
      <c r="B172" s="105"/>
      <c r="C172" s="105"/>
      <c r="D172" s="105"/>
      <c r="E172" s="105"/>
      <c r="F172" s="136" t="s">
        <v>1</v>
      </c>
      <c r="G172" s="136"/>
      <c r="H172" s="136"/>
      <c r="I172" s="136"/>
      <c r="J172" s="136"/>
      <c r="K172" s="136"/>
      <c r="L172" s="136"/>
      <c r="M172" s="136"/>
      <c r="N172" s="6"/>
      <c r="O172" s="219" t="s">
        <v>2</v>
      </c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19"/>
      <c r="AG172" s="219"/>
      <c r="AH172" s="219"/>
      <c r="AI172" s="219"/>
      <c r="AJ172" s="219"/>
      <c r="AK172" s="219"/>
      <c r="AL172" s="219"/>
      <c r="AM172" s="219"/>
      <c r="AN172" s="219"/>
      <c r="AO172" s="219"/>
      <c r="AP172" s="219"/>
      <c r="AQ172" s="219"/>
      <c r="AR172" s="219"/>
      <c r="AS172" s="219"/>
      <c r="AT172" s="219"/>
      <c r="AU172" s="219"/>
      <c r="AV172" s="219"/>
      <c r="AW172" s="219"/>
      <c r="AX172" s="219"/>
      <c r="AY172" s="219"/>
      <c r="AZ172" s="219"/>
      <c r="BA172" s="105"/>
      <c r="BB172" s="105"/>
    </row>
    <row r="173" spans="1:54" ht="12.75" x14ac:dyDescent="0.2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</row>
    <row r="174" spans="1:54" ht="12.75" x14ac:dyDescent="0.2">
      <c r="A174" s="105"/>
      <c r="B174" s="105"/>
      <c r="C174" s="105"/>
      <c r="D174" s="105"/>
      <c r="E174" s="105" t="s">
        <v>3</v>
      </c>
      <c r="F174" s="220">
        <v>1010000</v>
      </c>
      <c r="G174" s="220"/>
      <c r="H174" s="220"/>
      <c r="I174" s="220"/>
      <c r="J174" s="220"/>
      <c r="K174" s="220"/>
      <c r="L174" s="220"/>
      <c r="M174" s="220"/>
      <c r="N174" s="105"/>
      <c r="O174" s="215" t="s">
        <v>27</v>
      </c>
      <c r="P174" s="215"/>
      <c r="Q174" s="215"/>
      <c r="R174" s="215"/>
      <c r="S174" s="215"/>
      <c r="T174" s="215"/>
      <c r="U174" s="215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5"/>
      <c r="AK174" s="215"/>
      <c r="AL174" s="215"/>
      <c r="AM174" s="215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105"/>
      <c r="BB174" s="105"/>
    </row>
    <row r="175" spans="1:54" ht="12.75" x14ac:dyDescent="0.2">
      <c r="A175" s="105"/>
      <c r="B175" s="105"/>
      <c r="C175" s="105"/>
      <c r="D175" s="105"/>
      <c r="E175" s="105"/>
      <c r="F175" s="136" t="s">
        <v>1</v>
      </c>
      <c r="G175" s="136"/>
      <c r="H175" s="136"/>
      <c r="I175" s="136"/>
      <c r="J175" s="136"/>
      <c r="K175" s="136"/>
      <c r="L175" s="136"/>
      <c r="M175" s="136"/>
      <c r="N175" s="6"/>
      <c r="O175" s="219" t="s">
        <v>5</v>
      </c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219"/>
      <c r="AH175" s="219"/>
      <c r="AI175" s="219"/>
      <c r="AJ175" s="219"/>
      <c r="AK175" s="219"/>
      <c r="AL175" s="219"/>
      <c r="AM175" s="219"/>
      <c r="AN175" s="219"/>
      <c r="AO175" s="219"/>
      <c r="AP175" s="219"/>
      <c r="AQ175" s="219"/>
      <c r="AR175" s="219"/>
      <c r="AS175" s="219"/>
      <c r="AT175" s="219"/>
      <c r="AU175" s="219"/>
      <c r="AV175" s="219"/>
      <c r="AW175" s="219"/>
      <c r="AX175" s="219"/>
      <c r="AY175" s="219"/>
      <c r="AZ175" s="219"/>
      <c r="BA175" s="105"/>
      <c r="BB175" s="105"/>
    </row>
    <row r="176" spans="1:54" ht="12.75" x14ac:dyDescent="0.2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</row>
    <row r="177" spans="1:54" ht="30" customHeight="1" x14ac:dyDescent="0.2">
      <c r="A177" s="105"/>
      <c r="B177" s="105"/>
      <c r="C177" s="105"/>
      <c r="D177" s="105"/>
      <c r="E177" s="117" t="s">
        <v>6</v>
      </c>
      <c r="F177" s="220">
        <v>1017363</v>
      </c>
      <c r="G177" s="220"/>
      <c r="H177" s="220"/>
      <c r="I177" s="220"/>
      <c r="J177" s="220"/>
      <c r="K177" s="220"/>
      <c r="L177" s="220"/>
      <c r="M177" s="220"/>
      <c r="N177" s="117"/>
      <c r="O177" s="118" t="s">
        <v>164</v>
      </c>
      <c r="P177" s="118"/>
      <c r="Q177" s="118"/>
      <c r="R177" s="118"/>
      <c r="S177" s="265" t="s">
        <v>165</v>
      </c>
      <c r="T177" s="265"/>
      <c r="U177" s="266" t="s">
        <v>166</v>
      </c>
      <c r="V177" s="266"/>
      <c r="W177" s="266"/>
      <c r="X177" s="266"/>
      <c r="Y177" s="266"/>
      <c r="Z177" s="266"/>
      <c r="AA177" s="266"/>
      <c r="AB177" s="266"/>
      <c r="AC177" s="266"/>
      <c r="AD177" s="266"/>
      <c r="AE177" s="266"/>
      <c r="AF177" s="266"/>
      <c r="AG177" s="266"/>
      <c r="AH177" s="266"/>
      <c r="AI177" s="266"/>
      <c r="AJ177" s="266"/>
      <c r="AK177" s="266"/>
      <c r="AL177" s="266"/>
      <c r="AM177" s="266"/>
      <c r="AN177" s="266"/>
      <c r="AO177" s="266"/>
      <c r="AP177" s="266"/>
      <c r="AQ177" s="266"/>
      <c r="AR177" s="266"/>
      <c r="AS177" s="266"/>
      <c r="AT177" s="266"/>
      <c r="AU177" s="266"/>
      <c r="AV177" s="266"/>
      <c r="AW177" s="266"/>
      <c r="AX177" s="266"/>
      <c r="AY177" s="266"/>
      <c r="AZ177" s="266"/>
      <c r="BA177" s="105"/>
      <c r="BB177" s="105"/>
    </row>
    <row r="178" spans="1:54" ht="12.75" x14ac:dyDescent="0.2">
      <c r="A178" s="105"/>
      <c r="B178" s="105"/>
      <c r="C178" s="105"/>
      <c r="D178" s="105"/>
      <c r="E178" s="105"/>
      <c r="F178" s="136" t="s">
        <v>1</v>
      </c>
      <c r="G178" s="136"/>
      <c r="H178" s="136"/>
      <c r="I178" s="136"/>
      <c r="J178" s="136"/>
      <c r="K178" s="136"/>
      <c r="L178" s="136"/>
      <c r="M178" s="136"/>
      <c r="N178" s="6"/>
      <c r="O178" s="219" t="s">
        <v>132</v>
      </c>
      <c r="P178" s="219"/>
      <c r="Q178" s="219"/>
      <c r="R178" s="219"/>
      <c r="S178" s="21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19"/>
      <c r="AE178" s="219"/>
      <c r="AF178" s="219"/>
      <c r="AG178" s="219"/>
      <c r="AH178" s="219"/>
      <c r="AI178" s="219"/>
      <c r="AJ178" s="219"/>
      <c r="AK178" s="219"/>
      <c r="AL178" s="219"/>
      <c r="AM178" s="219"/>
      <c r="AN178" s="219"/>
      <c r="AO178" s="219"/>
      <c r="AP178" s="219"/>
      <c r="AQ178" s="219"/>
      <c r="AR178" s="219"/>
      <c r="AS178" s="219"/>
      <c r="AT178" s="219"/>
      <c r="AU178" s="219"/>
      <c r="AV178" s="219"/>
      <c r="AW178" s="219"/>
      <c r="AX178" s="219"/>
      <c r="AY178" s="219"/>
      <c r="AZ178" s="219"/>
      <c r="BA178" s="105"/>
      <c r="BB178" s="105"/>
    </row>
    <row r="179" spans="1:54" ht="12.75" x14ac:dyDescent="0.2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</row>
    <row r="180" spans="1:54" ht="29.25" customHeight="1" x14ac:dyDescent="0.2">
      <c r="A180" s="105"/>
      <c r="B180" s="105"/>
      <c r="C180" s="105"/>
      <c r="D180" s="105"/>
      <c r="E180" s="110" t="s">
        <v>7</v>
      </c>
      <c r="F180" s="178" t="s">
        <v>189</v>
      </c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178"/>
      <c r="X180" s="178"/>
      <c r="Y180" s="178"/>
      <c r="Z180" s="178"/>
      <c r="AA180" s="178"/>
      <c r="AB180" s="178"/>
      <c r="AC180" s="178"/>
      <c r="AD180" s="178"/>
      <c r="AE180" s="178"/>
      <c r="AF180" s="178"/>
      <c r="AG180" s="178"/>
      <c r="AH180" s="178"/>
      <c r="AI180" s="178"/>
      <c r="AJ180" s="178"/>
      <c r="AK180" s="178"/>
      <c r="AL180" s="178"/>
      <c r="AM180" s="178"/>
      <c r="AN180" s="178"/>
      <c r="AO180" s="178"/>
      <c r="AP180" s="178"/>
      <c r="AQ180" s="178"/>
      <c r="AR180" s="178"/>
      <c r="AS180" s="178"/>
      <c r="AT180" s="178"/>
      <c r="AU180" s="178"/>
      <c r="AV180" s="178"/>
      <c r="AW180" s="178"/>
      <c r="AX180" s="178"/>
      <c r="AY180" s="178"/>
      <c r="AZ180" s="178"/>
      <c r="BA180" s="178"/>
      <c r="BB180" s="178"/>
    </row>
    <row r="181" spans="1:54" ht="12.75" x14ac:dyDescent="0.2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</row>
    <row r="182" spans="1:54" ht="12.75" x14ac:dyDescent="0.2">
      <c r="A182" s="105"/>
      <c r="B182" s="105"/>
      <c r="C182" s="105"/>
      <c r="D182" s="105"/>
      <c r="E182" s="105" t="s">
        <v>8</v>
      </c>
      <c r="F182" s="110" t="s">
        <v>9</v>
      </c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114"/>
      <c r="AM182" s="114"/>
      <c r="AN182" s="114"/>
      <c r="AO182" s="114"/>
      <c r="AP182" s="114"/>
      <c r="AQ182" s="114"/>
      <c r="AR182" s="114"/>
      <c r="AS182" s="114"/>
      <c r="AT182" s="114"/>
      <c r="AU182" s="114"/>
      <c r="AV182" s="114"/>
      <c r="AW182" s="114"/>
      <c r="AX182" s="114"/>
      <c r="AY182" s="114"/>
      <c r="AZ182" s="114"/>
      <c r="BA182" s="105"/>
      <c r="BB182" s="105"/>
    </row>
    <row r="183" spans="1:54" ht="12.75" x14ac:dyDescent="0.2">
      <c r="A183" s="105"/>
      <c r="B183" s="105"/>
      <c r="C183" s="105"/>
      <c r="D183" s="105"/>
      <c r="E183" s="105"/>
      <c r="F183" s="105"/>
      <c r="G183" s="229" t="s">
        <v>152</v>
      </c>
      <c r="H183" s="229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29"/>
      <c r="AE183" s="229"/>
      <c r="AF183" s="229"/>
      <c r="AG183" s="229"/>
      <c r="AH183" s="229"/>
      <c r="AI183" s="229"/>
      <c r="AJ183" s="229"/>
      <c r="AK183" s="229"/>
      <c r="AL183" s="229"/>
      <c r="AM183" s="229"/>
      <c r="AN183" s="229"/>
      <c r="AO183" s="229"/>
      <c r="AP183" s="229"/>
      <c r="AQ183" s="229"/>
      <c r="AR183" s="229"/>
      <c r="AS183" s="229"/>
      <c r="AT183" s="229"/>
      <c r="AU183" s="229"/>
      <c r="AV183" s="229"/>
      <c r="AW183" s="229"/>
      <c r="AX183" s="229"/>
      <c r="AY183" s="229"/>
      <c r="AZ183" s="229"/>
      <c r="BA183" s="105"/>
      <c r="BB183" s="105"/>
    </row>
    <row r="184" spans="1:54" ht="31.5" customHeight="1" x14ac:dyDescent="0.2">
      <c r="A184" s="105"/>
      <c r="B184" s="105"/>
      <c r="C184" s="105"/>
      <c r="D184" s="105"/>
      <c r="E184" s="105"/>
      <c r="F184" s="105"/>
      <c r="G184" s="158" t="s">
        <v>157</v>
      </c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05"/>
      <c r="BB184" s="105"/>
    </row>
    <row r="185" spans="1:54" ht="30.75" customHeight="1" x14ac:dyDescent="0.2">
      <c r="A185" s="105"/>
      <c r="B185" s="105"/>
      <c r="C185" s="105"/>
      <c r="D185" s="105"/>
      <c r="E185" s="105"/>
      <c r="F185" s="105"/>
      <c r="G185" s="261" t="s">
        <v>135</v>
      </c>
      <c r="H185" s="262"/>
      <c r="I185" s="262"/>
      <c r="J185" s="262"/>
      <c r="K185" s="262"/>
      <c r="L185" s="262"/>
      <c r="M185" s="262"/>
      <c r="N185" s="262"/>
      <c r="O185" s="262"/>
      <c r="P185" s="262"/>
      <c r="Q185" s="262"/>
      <c r="R185" s="262"/>
      <c r="S185" s="262"/>
      <c r="T185" s="262"/>
      <c r="U185" s="262"/>
      <c r="V185" s="262"/>
      <c r="W185" s="262"/>
      <c r="X185" s="262"/>
      <c r="Y185" s="262"/>
      <c r="Z185" s="262"/>
      <c r="AA185" s="262"/>
      <c r="AB185" s="262"/>
      <c r="AC185" s="262"/>
      <c r="AD185" s="262"/>
      <c r="AE185" s="262"/>
      <c r="AF185" s="262"/>
      <c r="AG185" s="262"/>
      <c r="AH185" s="262"/>
      <c r="AI185" s="262"/>
      <c r="AJ185" s="262"/>
      <c r="AK185" s="262"/>
      <c r="AL185" s="262"/>
      <c r="AM185" s="262"/>
      <c r="AN185" s="262"/>
      <c r="AO185" s="262"/>
      <c r="AP185" s="262"/>
      <c r="AQ185" s="262"/>
      <c r="AR185" s="262"/>
      <c r="AS185" s="262"/>
      <c r="AT185" s="262"/>
      <c r="AU185" s="262"/>
      <c r="AV185" s="262"/>
      <c r="AW185" s="262"/>
      <c r="AX185" s="262"/>
      <c r="AY185" s="262"/>
      <c r="AZ185" s="262"/>
      <c r="BA185" s="105"/>
      <c r="BB185" s="105"/>
    </row>
    <row r="186" spans="1:54" ht="27" customHeight="1" x14ac:dyDescent="0.2">
      <c r="A186" s="105"/>
      <c r="B186" s="105"/>
      <c r="C186" s="105"/>
      <c r="D186" s="105"/>
      <c r="E186" s="105"/>
      <c r="F186" s="105"/>
      <c r="G186" s="192" t="s">
        <v>119</v>
      </c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  <c r="AR186" s="192"/>
      <c r="AS186" s="192"/>
      <c r="AT186" s="192"/>
      <c r="AU186" s="192"/>
      <c r="AV186" s="192"/>
      <c r="AW186" s="192"/>
      <c r="AX186" s="192"/>
      <c r="AY186" s="192"/>
      <c r="AZ186" s="192"/>
      <c r="BA186" s="105"/>
      <c r="BB186" s="105"/>
    </row>
    <row r="187" spans="1:54" ht="24" customHeight="1" x14ac:dyDescent="0.2">
      <c r="A187" s="105"/>
      <c r="B187" s="105"/>
      <c r="C187" s="105"/>
      <c r="D187" s="105"/>
      <c r="E187" s="105"/>
      <c r="F187" s="105"/>
      <c r="G187" s="179" t="s">
        <v>187</v>
      </c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179"/>
      <c r="AE187" s="179"/>
      <c r="AF187" s="179"/>
      <c r="AG187" s="179"/>
      <c r="AH187" s="179"/>
      <c r="AI187" s="179"/>
      <c r="AJ187" s="179"/>
      <c r="AK187" s="179"/>
      <c r="AL187" s="179"/>
      <c r="AM187" s="179"/>
      <c r="AN187" s="179"/>
      <c r="AO187" s="179"/>
      <c r="AP187" s="179"/>
      <c r="AQ187" s="179"/>
      <c r="AR187" s="179"/>
      <c r="AS187" s="179"/>
      <c r="AT187" s="179"/>
      <c r="AU187" s="179"/>
      <c r="AV187" s="179"/>
      <c r="AW187" s="179"/>
      <c r="AX187" s="179"/>
      <c r="AY187" s="179"/>
      <c r="AZ187" s="179"/>
      <c r="BA187" s="105"/>
      <c r="BB187" s="105"/>
    </row>
    <row r="188" spans="1:54" ht="12.75" x14ac:dyDescent="0.2">
      <c r="A188" s="105"/>
      <c r="B188" s="105"/>
      <c r="C188" s="105"/>
      <c r="D188" s="105"/>
      <c r="E188" s="105"/>
      <c r="F188" s="105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105"/>
      <c r="BB188" s="105"/>
    </row>
    <row r="189" spans="1:54" ht="12.75" x14ac:dyDescent="0.2">
      <c r="A189" s="105"/>
      <c r="B189" s="105"/>
      <c r="C189" s="105"/>
      <c r="D189" s="105"/>
      <c r="E189" s="105" t="s">
        <v>10</v>
      </c>
      <c r="F189" s="105" t="s">
        <v>167</v>
      </c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2" t="s">
        <v>33</v>
      </c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</row>
    <row r="190" spans="1:54" ht="12.75" x14ac:dyDescent="0.2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</row>
    <row r="191" spans="1:54" ht="12.75" x14ac:dyDescent="0.2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</row>
    <row r="192" spans="1:54" ht="12.75" x14ac:dyDescent="0.2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</row>
    <row r="193" spans="1:54" ht="12.75" x14ac:dyDescent="0.2">
      <c r="A193" s="105"/>
      <c r="B193" s="105"/>
      <c r="C193" s="105"/>
      <c r="D193" s="105"/>
      <c r="E193" s="105" t="s">
        <v>11</v>
      </c>
      <c r="F193" s="105" t="s">
        <v>41</v>
      </c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</row>
    <row r="194" spans="1:54" ht="12.75" x14ac:dyDescent="0.2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</row>
    <row r="195" spans="1:54" ht="12.75" x14ac:dyDescent="0.2">
      <c r="A195" s="155" t="s">
        <v>12</v>
      </c>
      <c r="B195" s="155"/>
      <c r="C195" s="155" t="s">
        <v>37</v>
      </c>
      <c r="D195" s="155"/>
      <c r="E195" s="155" t="s">
        <v>71</v>
      </c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217" t="s">
        <v>38</v>
      </c>
      <c r="R195" s="217"/>
      <c r="S195" s="217"/>
      <c r="T195" s="217"/>
      <c r="U195" s="217"/>
      <c r="V195" s="217"/>
      <c r="W195" s="217"/>
      <c r="X195" s="217"/>
      <c r="Y195" s="217"/>
      <c r="Z195" s="217"/>
      <c r="AA195" s="217"/>
      <c r="AB195" s="217"/>
      <c r="AC195" s="217"/>
      <c r="AD195" s="217"/>
      <c r="AE195" s="217"/>
      <c r="AF195" s="217"/>
      <c r="AG195" s="217"/>
      <c r="AH195" s="217"/>
      <c r="AI195" s="217"/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  <c r="AW195" s="217"/>
      <c r="AX195" s="217"/>
      <c r="AY195" s="217"/>
      <c r="AZ195" s="217"/>
      <c r="BA195" s="2"/>
      <c r="BB195" s="2"/>
    </row>
    <row r="196" spans="1:54" ht="12.75" x14ac:dyDescent="0.2">
      <c r="A196" s="212"/>
      <c r="B196" s="212"/>
      <c r="C196" s="212"/>
      <c r="D196" s="212"/>
      <c r="E196" s="218"/>
      <c r="F196" s="218"/>
      <c r="G196" s="218"/>
      <c r="H196" s="218"/>
      <c r="I196" s="218"/>
      <c r="J196" s="218"/>
      <c r="K196" s="155"/>
      <c r="L196" s="155"/>
      <c r="M196" s="155"/>
      <c r="N196" s="155"/>
      <c r="O196" s="155"/>
      <c r="P196" s="155"/>
      <c r="Q196" s="217"/>
      <c r="R196" s="217"/>
      <c r="S196" s="217"/>
      <c r="T196" s="217"/>
      <c r="U196" s="217"/>
      <c r="V196" s="217"/>
      <c r="W196" s="217"/>
      <c r="X196" s="217"/>
      <c r="Y196" s="217"/>
      <c r="Z196" s="217"/>
      <c r="AA196" s="217"/>
      <c r="AB196" s="217"/>
      <c r="AC196" s="217"/>
      <c r="AD196" s="217"/>
      <c r="AE196" s="217"/>
      <c r="AF196" s="217"/>
      <c r="AG196" s="217"/>
      <c r="AH196" s="217"/>
      <c r="AI196" s="217"/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  <c r="AW196" s="217"/>
      <c r="AX196" s="217"/>
      <c r="AY196" s="217"/>
      <c r="AZ196" s="217"/>
      <c r="BA196" s="2"/>
      <c r="BB196" s="2"/>
    </row>
    <row r="197" spans="1:54" ht="12.75" x14ac:dyDescent="0.2">
      <c r="A197" s="15"/>
      <c r="B197" s="15"/>
      <c r="C197" s="15"/>
      <c r="D197" s="15"/>
      <c r="E197" s="50"/>
      <c r="F197" s="50"/>
      <c r="G197" s="50"/>
      <c r="H197" s="50"/>
      <c r="I197" s="50"/>
      <c r="J197" s="50"/>
      <c r="K197" s="116"/>
      <c r="L197" s="116"/>
      <c r="M197" s="116"/>
      <c r="N197" s="116"/>
      <c r="O197" s="116"/>
      <c r="P197" s="116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2"/>
      <c r="BB197" s="2"/>
    </row>
    <row r="198" spans="1:54" ht="12.75" x14ac:dyDescent="0.2">
      <c r="A198" s="105" t="s">
        <v>91</v>
      </c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</row>
    <row r="199" spans="1:54" ht="12.75" x14ac:dyDescent="0.2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 t="s">
        <v>34</v>
      </c>
      <c r="AV199" s="105"/>
      <c r="AW199" s="105"/>
      <c r="AX199" s="105"/>
      <c r="AY199" s="105"/>
      <c r="AZ199" s="105"/>
      <c r="BA199" s="105"/>
      <c r="BB199" s="105"/>
    </row>
    <row r="200" spans="1:54" ht="12.75" x14ac:dyDescent="0.2">
      <c r="A200" s="155" t="s">
        <v>12</v>
      </c>
      <c r="B200" s="155"/>
      <c r="C200" s="223" t="s">
        <v>37</v>
      </c>
      <c r="D200" s="223" t="s">
        <v>71</v>
      </c>
      <c r="E200" s="155" t="s">
        <v>128</v>
      </c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99"/>
      <c r="W200" s="165" t="s">
        <v>72</v>
      </c>
      <c r="X200" s="165"/>
      <c r="Y200" s="165"/>
      <c r="Z200" s="165"/>
      <c r="AA200" s="165"/>
      <c r="AB200" s="165"/>
      <c r="AC200" s="166"/>
      <c r="AD200" s="164" t="s">
        <v>73</v>
      </c>
      <c r="AE200" s="165"/>
      <c r="AF200" s="165"/>
      <c r="AG200" s="165"/>
      <c r="AH200" s="165"/>
      <c r="AI200" s="165"/>
      <c r="AJ200" s="165"/>
      <c r="AK200" s="166"/>
      <c r="AL200" s="96"/>
      <c r="AM200" s="155" t="s">
        <v>15</v>
      </c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5"/>
      <c r="AX200" s="155"/>
      <c r="AY200" s="155"/>
      <c r="AZ200" s="155"/>
      <c r="BA200" s="105"/>
      <c r="BB200" s="105"/>
    </row>
    <row r="201" spans="1:54" ht="12.75" x14ac:dyDescent="0.2">
      <c r="A201" s="155"/>
      <c r="B201" s="155"/>
      <c r="C201" s="224"/>
      <c r="D201" s="224"/>
      <c r="E201" s="155"/>
      <c r="F201" s="155"/>
      <c r="G201" s="155"/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02"/>
      <c r="W201" s="168"/>
      <c r="X201" s="168"/>
      <c r="Y201" s="168"/>
      <c r="Z201" s="168"/>
      <c r="AA201" s="168"/>
      <c r="AB201" s="168"/>
      <c r="AC201" s="169"/>
      <c r="AD201" s="167"/>
      <c r="AE201" s="168"/>
      <c r="AF201" s="168"/>
      <c r="AG201" s="168"/>
      <c r="AH201" s="168"/>
      <c r="AI201" s="168"/>
      <c r="AJ201" s="168"/>
      <c r="AK201" s="169"/>
      <c r="AL201" s="96"/>
      <c r="AM201" s="155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  <c r="AY201" s="155"/>
      <c r="AZ201" s="155"/>
      <c r="BA201" s="105"/>
      <c r="BB201" s="105"/>
    </row>
    <row r="202" spans="1:54" ht="12.75" x14ac:dyDescent="0.2">
      <c r="A202" s="160">
        <v>1</v>
      </c>
      <c r="B202" s="162"/>
      <c r="C202" s="102">
        <v>2</v>
      </c>
      <c r="D202" s="102">
        <v>3</v>
      </c>
      <c r="E202" s="160">
        <v>4</v>
      </c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2"/>
      <c r="V202" s="102"/>
      <c r="W202" s="161">
        <v>5</v>
      </c>
      <c r="X202" s="161"/>
      <c r="Y202" s="161"/>
      <c r="Z202" s="161"/>
      <c r="AA202" s="161"/>
      <c r="AB202" s="161"/>
      <c r="AC202" s="162"/>
      <c r="AD202" s="160">
        <v>6</v>
      </c>
      <c r="AE202" s="161"/>
      <c r="AF202" s="161"/>
      <c r="AG202" s="161"/>
      <c r="AH202" s="161"/>
      <c r="AI202" s="161"/>
      <c r="AJ202" s="161"/>
      <c r="AK202" s="162"/>
      <c r="AL202" s="96"/>
      <c r="AM202" s="155">
        <v>7</v>
      </c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  <c r="AY202" s="155"/>
      <c r="AZ202" s="155"/>
      <c r="BA202" s="105"/>
      <c r="BB202" s="105"/>
    </row>
    <row r="203" spans="1:54" ht="60" customHeight="1" x14ac:dyDescent="0.2">
      <c r="A203" s="138">
        <v>1</v>
      </c>
      <c r="B203" s="139"/>
      <c r="C203" s="102">
        <v>1017363</v>
      </c>
      <c r="D203" s="66" t="s">
        <v>165</v>
      </c>
      <c r="E203" s="180" t="s">
        <v>166</v>
      </c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  <c r="R203" s="181"/>
      <c r="S203" s="181"/>
      <c r="T203" s="181"/>
      <c r="U203" s="182"/>
      <c r="V203" s="145"/>
      <c r="W203" s="143"/>
      <c r="X203" s="143"/>
      <c r="Y203" s="143"/>
      <c r="Z203" s="143"/>
      <c r="AA203" s="143"/>
      <c r="AB203" s="143"/>
      <c r="AC203" s="144"/>
      <c r="AD203" s="145"/>
      <c r="AE203" s="143"/>
      <c r="AF203" s="143"/>
      <c r="AG203" s="143"/>
      <c r="AH203" s="143"/>
      <c r="AI203" s="143"/>
      <c r="AJ203" s="143"/>
      <c r="AK203" s="144"/>
      <c r="AL203" s="145"/>
      <c r="AM203" s="143"/>
      <c r="AN203" s="143"/>
      <c r="AO203" s="143"/>
      <c r="AP203" s="143"/>
      <c r="AQ203" s="143"/>
      <c r="AR203" s="143"/>
      <c r="AS203" s="143"/>
      <c r="AT203" s="143"/>
      <c r="AU203" s="143"/>
      <c r="AV203" s="143"/>
      <c r="AW203" s="143"/>
      <c r="AX203" s="143"/>
      <c r="AY203" s="143"/>
      <c r="AZ203" s="144"/>
      <c r="BA203" s="105"/>
      <c r="BB203" s="105"/>
    </row>
    <row r="204" spans="1:54" ht="12.75" x14ac:dyDescent="0.2">
      <c r="A204" s="138"/>
      <c r="B204" s="139"/>
      <c r="C204" s="102"/>
      <c r="D204" s="66"/>
      <c r="E204" s="140" t="s">
        <v>136</v>
      </c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2"/>
      <c r="V204" s="145"/>
      <c r="W204" s="143"/>
      <c r="X204" s="143"/>
      <c r="Y204" s="143"/>
      <c r="Z204" s="143"/>
      <c r="AA204" s="143"/>
      <c r="AB204" s="143"/>
      <c r="AC204" s="144"/>
      <c r="AD204" s="145"/>
      <c r="AE204" s="143"/>
      <c r="AF204" s="143"/>
      <c r="AG204" s="143"/>
      <c r="AH204" s="143"/>
      <c r="AI204" s="143"/>
      <c r="AJ204" s="143"/>
      <c r="AK204" s="144"/>
      <c r="AL204" s="145"/>
      <c r="AM204" s="143"/>
      <c r="AN204" s="143"/>
      <c r="AO204" s="143"/>
      <c r="AP204" s="143"/>
      <c r="AQ204" s="143"/>
      <c r="AR204" s="143"/>
      <c r="AS204" s="143"/>
      <c r="AT204" s="143"/>
      <c r="AU204" s="143"/>
      <c r="AV204" s="143"/>
      <c r="AW204" s="143"/>
      <c r="AX204" s="143"/>
      <c r="AY204" s="143"/>
      <c r="AZ204" s="144"/>
      <c r="BA204" s="105"/>
      <c r="BB204" s="105"/>
    </row>
    <row r="205" spans="1:54" ht="27" customHeight="1" x14ac:dyDescent="0.2">
      <c r="A205" s="174" t="s">
        <v>51</v>
      </c>
      <c r="B205" s="175"/>
      <c r="C205" s="102"/>
      <c r="D205" s="129"/>
      <c r="E205" s="141" t="s">
        <v>168</v>
      </c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2"/>
      <c r="V205" s="145">
        <v>0</v>
      </c>
      <c r="W205" s="143"/>
      <c r="X205" s="143"/>
      <c r="Y205" s="143"/>
      <c r="Z205" s="143"/>
      <c r="AA205" s="143"/>
      <c r="AB205" s="143"/>
      <c r="AC205" s="144"/>
      <c r="AD205" s="145">
        <v>515</v>
      </c>
      <c r="AE205" s="143"/>
      <c r="AF205" s="143"/>
      <c r="AG205" s="143"/>
      <c r="AH205" s="143"/>
      <c r="AI205" s="143"/>
      <c r="AJ205" s="143"/>
      <c r="AK205" s="144"/>
      <c r="AL205" s="145">
        <f>V205+AD205</f>
        <v>515</v>
      </c>
      <c r="AM205" s="143"/>
      <c r="AN205" s="143"/>
      <c r="AO205" s="143"/>
      <c r="AP205" s="143"/>
      <c r="AQ205" s="143"/>
      <c r="AR205" s="143"/>
      <c r="AS205" s="143"/>
      <c r="AT205" s="143"/>
      <c r="AU205" s="143"/>
      <c r="AV205" s="143"/>
      <c r="AW205" s="143"/>
      <c r="AX205" s="143"/>
      <c r="AY205" s="143"/>
      <c r="AZ205" s="144"/>
      <c r="BA205" s="105"/>
      <c r="BB205" s="105"/>
    </row>
    <row r="206" spans="1:54" s="132" customFormat="1" ht="17.25" customHeight="1" x14ac:dyDescent="0.2">
      <c r="A206" s="127"/>
      <c r="B206" s="128"/>
      <c r="C206" s="123"/>
      <c r="D206" s="134"/>
      <c r="E206" s="140" t="s">
        <v>137</v>
      </c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2"/>
      <c r="V206" s="145"/>
      <c r="W206" s="143"/>
      <c r="X206" s="143"/>
      <c r="Y206" s="143"/>
      <c r="Z206" s="143"/>
      <c r="AA206" s="143"/>
      <c r="AB206" s="143"/>
      <c r="AC206" s="144"/>
      <c r="AD206" s="126"/>
      <c r="AE206" s="143"/>
      <c r="AF206" s="143"/>
      <c r="AG206" s="143"/>
      <c r="AH206" s="143"/>
      <c r="AI206" s="143"/>
      <c r="AJ206" s="143"/>
      <c r="AK206" s="144"/>
      <c r="AL206" s="126"/>
      <c r="AM206" s="143"/>
      <c r="AN206" s="143"/>
      <c r="AO206" s="143"/>
      <c r="AP206" s="143"/>
      <c r="AQ206" s="143"/>
      <c r="AR206" s="143"/>
      <c r="AS206" s="143"/>
      <c r="AT206" s="143"/>
      <c r="AU206" s="143"/>
      <c r="AV206" s="143"/>
      <c r="AW206" s="143"/>
      <c r="AX206" s="143"/>
      <c r="AY206" s="143"/>
      <c r="AZ206" s="144"/>
      <c r="BA206" s="122"/>
      <c r="BB206" s="122"/>
    </row>
    <row r="207" spans="1:54" s="132" customFormat="1" ht="30.75" customHeight="1" x14ac:dyDescent="0.2">
      <c r="A207" s="174" t="s">
        <v>52</v>
      </c>
      <c r="B207" s="175"/>
      <c r="C207" s="130"/>
      <c r="D207" s="134"/>
      <c r="E207" s="140" t="s">
        <v>179</v>
      </c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2"/>
      <c r="V207" s="126"/>
      <c r="W207" s="143">
        <v>0</v>
      </c>
      <c r="X207" s="143"/>
      <c r="Y207" s="143"/>
      <c r="Z207" s="143"/>
      <c r="AA207" s="143"/>
      <c r="AB207" s="143"/>
      <c r="AC207" s="144"/>
      <c r="AD207" s="126"/>
      <c r="AE207" s="143">
        <v>154.5</v>
      </c>
      <c r="AF207" s="143"/>
      <c r="AG207" s="143"/>
      <c r="AH207" s="143"/>
      <c r="AI207" s="143"/>
      <c r="AJ207" s="143"/>
      <c r="AK207" s="144"/>
      <c r="AL207" s="126"/>
      <c r="AM207" s="143">
        <f>W207+AE207</f>
        <v>154.5</v>
      </c>
      <c r="AN207" s="143"/>
      <c r="AO207" s="143"/>
      <c r="AP207" s="143"/>
      <c r="AQ207" s="143"/>
      <c r="AR207" s="143"/>
      <c r="AS207" s="143"/>
      <c r="AT207" s="143"/>
      <c r="AU207" s="143"/>
      <c r="AV207" s="143"/>
      <c r="AW207" s="143"/>
      <c r="AX207" s="143"/>
      <c r="AY207" s="143"/>
      <c r="AZ207" s="144"/>
      <c r="BA207" s="122"/>
      <c r="BB207" s="122"/>
    </row>
    <row r="208" spans="1:54" ht="12.75" x14ac:dyDescent="0.2">
      <c r="A208" s="208"/>
      <c r="B208" s="209"/>
      <c r="C208" s="133"/>
      <c r="D208" s="133"/>
      <c r="E208" s="141" t="s">
        <v>47</v>
      </c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2"/>
      <c r="V208" s="145">
        <f>V205</f>
        <v>0</v>
      </c>
      <c r="W208" s="143"/>
      <c r="X208" s="143"/>
      <c r="Y208" s="143"/>
      <c r="Z208" s="143"/>
      <c r="AA208" s="143"/>
      <c r="AB208" s="143"/>
      <c r="AC208" s="144"/>
      <c r="AD208" s="145">
        <f>AD205+AE207</f>
        <v>669.5</v>
      </c>
      <c r="AE208" s="143"/>
      <c r="AF208" s="143"/>
      <c r="AG208" s="143"/>
      <c r="AH208" s="143"/>
      <c r="AI208" s="143"/>
      <c r="AJ208" s="143"/>
      <c r="AK208" s="144"/>
      <c r="AL208" s="145">
        <f>V208+AD208</f>
        <v>669.5</v>
      </c>
      <c r="AM208" s="143"/>
      <c r="AN208" s="143"/>
      <c r="AO208" s="143"/>
      <c r="AP208" s="143"/>
      <c r="AQ208" s="143"/>
      <c r="AR208" s="143"/>
      <c r="AS208" s="143"/>
      <c r="AT208" s="143"/>
      <c r="AU208" s="143"/>
      <c r="AV208" s="143"/>
      <c r="AW208" s="143"/>
      <c r="AX208" s="143"/>
      <c r="AY208" s="143"/>
      <c r="AZ208" s="144"/>
      <c r="BA208" s="105"/>
      <c r="BB208" s="105"/>
    </row>
    <row r="209" spans="1:54" ht="12.75" x14ac:dyDescent="0.2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</row>
    <row r="210" spans="1:54" ht="12.75" x14ac:dyDescent="0.2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</row>
    <row r="211" spans="1:54" ht="12.75" x14ac:dyDescent="0.2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</row>
    <row r="212" spans="1:54" ht="12.75" x14ac:dyDescent="0.2">
      <c r="A212" s="110" t="s">
        <v>110</v>
      </c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</row>
    <row r="213" spans="1:54" ht="33.75" customHeight="1" x14ac:dyDescent="0.2">
      <c r="A213" s="164" t="s">
        <v>74</v>
      </c>
      <c r="B213" s="165"/>
      <c r="C213" s="165"/>
      <c r="D213" s="165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6"/>
      <c r="V213" s="155" t="s">
        <v>37</v>
      </c>
      <c r="W213" s="155"/>
      <c r="X213" s="155"/>
      <c r="Y213" s="155"/>
      <c r="Z213" s="155"/>
      <c r="AA213" s="155"/>
      <c r="AB213" s="155"/>
      <c r="AC213" s="155"/>
      <c r="AD213" s="155" t="s">
        <v>72</v>
      </c>
      <c r="AE213" s="155"/>
      <c r="AF213" s="155"/>
      <c r="AG213" s="155"/>
      <c r="AH213" s="155"/>
      <c r="AI213" s="155"/>
      <c r="AJ213" s="155"/>
      <c r="AK213" s="155"/>
      <c r="AL213" s="96" t="s">
        <v>73</v>
      </c>
      <c r="AM213" s="164" t="s">
        <v>73</v>
      </c>
      <c r="AN213" s="165"/>
      <c r="AO213" s="165"/>
      <c r="AP213" s="165"/>
      <c r="AQ213" s="165"/>
      <c r="AR213" s="166"/>
      <c r="AS213" s="96"/>
      <c r="AT213" s="96" t="s">
        <v>15</v>
      </c>
      <c r="AU213" s="164" t="s">
        <v>15</v>
      </c>
      <c r="AV213" s="165"/>
      <c r="AW213" s="165"/>
      <c r="AX213" s="165"/>
      <c r="AY213" s="165"/>
      <c r="AZ213" s="166"/>
      <c r="BA213" s="105"/>
      <c r="BB213" s="105"/>
    </row>
    <row r="214" spans="1:54" ht="12.75" hidden="1" x14ac:dyDescent="0.2">
      <c r="A214" s="167"/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9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96"/>
      <c r="AM214" s="167"/>
      <c r="AN214" s="168"/>
      <c r="AO214" s="168"/>
      <c r="AP214" s="168"/>
      <c r="AQ214" s="168"/>
      <c r="AR214" s="169"/>
      <c r="AS214" s="96"/>
      <c r="AT214" s="96"/>
      <c r="AU214" s="167"/>
      <c r="AV214" s="168"/>
      <c r="AW214" s="168"/>
      <c r="AX214" s="168"/>
      <c r="AY214" s="168"/>
      <c r="AZ214" s="169"/>
      <c r="BA214" s="105"/>
      <c r="BB214" s="105"/>
    </row>
    <row r="215" spans="1:54" ht="12.75" x14ac:dyDescent="0.2">
      <c r="A215" s="160">
        <v>1</v>
      </c>
      <c r="B215" s="161"/>
      <c r="C215" s="161"/>
      <c r="D215" s="161"/>
      <c r="E215" s="161"/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2"/>
      <c r="V215" s="93"/>
      <c r="W215" s="161">
        <v>2</v>
      </c>
      <c r="X215" s="161"/>
      <c r="Y215" s="161"/>
      <c r="Z215" s="161"/>
      <c r="AA215" s="161"/>
      <c r="AB215" s="161"/>
      <c r="AC215" s="162"/>
      <c r="AD215" s="160">
        <v>3</v>
      </c>
      <c r="AE215" s="161"/>
      <c r="AF215" s="161"/>
      <c r="AG215" s="161"/>
      <c r="AH215" s="161"/>
      <c r="AI215" s="161"/>
      <c r="AJ215" s="161"/>
      <c r="AK215" s="162"/>
      <c r="AL215" s="96"/>
      <c r="AM215" s="160">
        <v>4</v>
      </c>
      <c r="AN215" s="161"/>
      <c r="AO215" s="161"/>
      <c r="AP215" s="161"/>
      <c r="AQ215" s="161"/>
      <c r="AR215" s="162"/>
      <c r="AS215" s="96"/>
      <c r="AT215" s="93"/>
      <c r="AU215" s="161">
        <v>5</v>
      </c>
      <c r="AV215" s="161"/>
      <c r="AW215" s="161"/>
      <c r="AX215" s="161"/>
      <c r="AY215" s="161"/>
      <c r="AZ215" s="162"/>
      <c r="BA215" s="105"/>
      <c r="BB215" s="105"/>
    </row>
    <row r="216" spans="1:54" ht="42" customHeight="1" x14ac:dyDescent="0.2">
      <c r="A216" s="140" t="s">
        <v>169</v>
      </c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2"/>
      <c r="V216" s="116"/>
      <c r="W216" s="164">
        <v>1017363</v>
      </c>
      <c r="X216" s="165"/>
      <c r="Y216" s="165"/>
      <c r="Z216" s="165"/>
      <c r="AA216" s="165"/>
      <c r="AB216" s="165"/>
      <c r="AC216" s="166"/>
      <c r="AD216" s="116"/>
      <c r="AE216" s="258">
        <v>0</v>
      </c>
      <c r="AF216" s="259"/>
      <c r="AG216" s="259"/>
      <c r="AH216" s="259"/>
      <c r="AI216" s="259"/>
      <c r="AJ216" s="259"/>
      <c r="AK216" s="260"/>
      <c r="AL216" s="116"/>
      <c r="AM216" s="263">
        <v>665</v>
      </c>
      <c r="AN216" s="263"/>
      <c r="AO216" s="263"/>
      <c r="AP216" s="263"/>
      <c r="AQ216" s="263"/>
      <c r="AR216" s="263"/>
      <c r="AS216" s="116"/>
      <c r="AT216" s="116"/>
      <c r="AU216" s="263">
        <f>AE216+AM216</f>
        <v>665</v>
      </c>
      <c r="AV216" s="223"/>
      <c r="AW216" s="223"/>
      <c r="AX216" s="223"/>
      <c r="AY216" s="223"/>
      <c r="AZ216" s="223"/>
      <c r="BA216" s="105"/>
      <c r="BB216" s="105"/>
    </row>
    <row r="217" spans="1:54" ht="12.75" x14ac:dyDescent="0.2">
      <c r="A217" s="160" t="s">
        <v>121</v>
      </c>
      <c r="B217" s="161"/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2"/>
      <c r="V217" s="94"/>
      <c r="W217" s="160"/>
      <c r="X217" s="161"/>
      <c r="Y217" s="161"/>
      <c r="Z217" s="161"/>
      <c r="AA217" s="161"/>
      <c r="AB217" s="161"/>
      <c r="AC217" s="162"/>
      <c r="AD217" s="96"/>
      <c r="AE217" s="198">
        <f>AE216</f>
        <v>0</v>
      </c>
      <c r="AF217" s="199"/>
      <c r="AG217" s="199"/>
      <c r="AH217" s="199"/>
      <c r="AI217" s="199"/>
      <c r="AJ217" s="199"/>
      <c r="AK217" s="200"/>
      <c r="AL217" s="96"/>
      <c r="AM217" s="198">
        <f>AM216</f>
        <v>665</v>
      </c>
      <c r="AN217" s="199"/>
      <c r="AO217" s="199"/>
      <c r="AP217" s="199"/>
      <c r="AQ217" s="199"/>
      <c r="AR217" s="200"/>
      <c r="AS217" s="111"/>
      <c r="AT217" s="111"/>
      <c r="AU217" s="198">
        <f>AE217+AM217</f>
        <v>665</v>
      </c>
      <c r="AV217" s="199"/>
      <c r="AW217" s="199"/>
      <c r="AX217" s="199"/>
      <c r="AY217" s="199"/>
      <c r="AZ217" s="200"/>
      <c r="BA217" s="105"/>
      <c r="BB217" s="105"/>
    </row>
    <row r="218" spans="1:54" ht="12.75" x14ac:dyDescent="0.2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05"/>
      <c r="BB218" s="105"/>
    </row>
    <row r="219" spans="1:54" ht="12.75" x14ac:dyDescent="0.2">
      <c r="A219" s="105" t="s">
        <v>92</v>
      </c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105"/>
      <c r="BB219" s="105"/>
    </row>
    <row r="220" spans="1:54" ht="12.75" x14ac:dyDescent="0.2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</row>
    <row r="221" spans="1:54" ht="36" customHeight="1" x14ac:dyDescent="0.2">
      <c r="A221" s="155" t="s">
        <v>12</v>
      </c>
      <c r="B221" s="155"/>
      <c r="C221" s="164" t="s">
        <v>37</v>
      </c>
      <c r="D221" s="166"/>
      <c r="E221" s="164" t="s">
        <v>75</v>
      </c>
      <c r="F221" s="165"/>
      <c r="G221" s="165"/>
      <c r="H221" s="165"/>
      <c r="I221" s="165"/>
      <c r="J221" s="165"/>
      <c r="K221" s="165"/>
      <c r="L221" s="165"/>
      <c r="M221" s="165"/>
      <c r="N221" s="166"/>
      <c r="O221" s="96"/>
      <c r="P221" s="96"/>
      <c r="Q221" s="96"/>
      <c r="R221" s="93" t="s">
        <v>16</v>
      </c>
      <c r="S221" s="164" t="s">
        <v>35</v>
      </c>
      <c r="T221" s="166"/>
      <c r="U221" s="155" t="s">
        <v>17</v>
      </c>
      <c r="V221" s="155"/>
      <c r="W221" s="155"/>
      <c r="X221" s="155"/>
      <c r="Y221" s="155"/>
      <c r="Z221" s="155"/>
      <c r="AA221" s="155"/>
      <c r="AB221" s="155"/>
      <c r="AC221" s="155"/>
      <c r="AD221" s="155" t="s">
        <v>76</v>
      </c>
      <c r="AE221" s="155"/>
      <c r="AF221" s="155"/>
      <c r="AG221" s="155"/>
      <c r="AH221" s="155"/>
      <c r="AI221" s="155"/>
      <c r="AJ221" s="155"/>
      <c r="AK221" s="155"/>
      <c r="AL221" s="155"/>
      <c r="AM221" s="155"/>
      <c r="AN221" s="155"/>
      <c r="AO221" s="155"/>
      <c r="AP221" s="155"/>
      <c r="AQ221" s="155"/>
      <c r="AR221" s="155"/>
      <c r="AS221" s="155"/>
      <c r="AT221" s="155"/>
      <c r="AU221" s="155"/>
      <c r="AV221" s="155"/>
      <c r="AW221" s="155"/>
      <c r="AX221" s="155"/>
      <c r="AY221" s="155"/>
      <c r="AZ221" s="155"/>
      <c r="BA221" s="105"/>
      <c r="BB221" s="105"/>
    </row>
    <row r="222" spans="1:54" ht="12.75" hidden="1" x14ac:dyDescent="0.2">
      <c r="A222" s="155"/>
      <c r="B222" s="155"/>
      <c r="C222" s="167"/>
      <c r="D222" s="169"/>
      <c r="E222" s="167"/>
      <c r="F222" s="168"/>
      <c r="G222" s="168"/>
      <c r="H222" s="168"/>
      <c r="I222" s="168"/>
      <c r="J222" s="168"/>
      <c r="K222" s="168"/>
      <c r="L222" s="168"/>
      <c r="M222" s="168"/>
      <c r="N222" s="169"/>
      <c r="O222" s="96"/>
      <c r="P222" s="96"/>
      <c r="Q222" s="96"/>
      <c r="R222" s="93"/>
      <c r="S222" s="167"/>
      <c r="T222" s="169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  <c r="AY222" s="155"/>
      <c r="AZ222" s="155"/>
      <c r="BA222" s="105"/>
      <c r="BB222" s="105"/>
    </row>
    <row r="223" spans="1:54" ht="12.75" x14ac:dyDescent="0.2">
      <c r="A223" s="160">
        <v>1</v>
      </c>
      <c r="B223" s="162"/>
      <c r="C223" s="160">
        <v>2</v>
      </c>
      <c r="D223" s="162"/>
      <c r="E223" s="160">
        <v>3</v>
      </c>
      <c r="F223" s="161"/>
      <c r="G223" s="161"/>
      <c r="H223" s="161"/>
      <c r="I223" s="161"/>
      <c r="J223" s="161"/>
      <c r="K223" s="161"/>
      <c r="L223" s="161"/>
      <c r="M223" s="161"/>
      <c r="N223" s="162"/>
      <c r="O223" s="96"/>
      <c r="P223" s="96"/>
      <c r="Q223" s="96"/>
      <c r="R223" s="93"/>
      <c r="S223" s="160">
        <v>4</v>
      </c>
      <c r="T223" s="162"/>
      <c r="U223" s="160">
        <v>5</v>
      </c>
      <c r="V223" s="161"/>
      <c r="W223" s="161"/>
      <c r="X223" s="161"/>
      <c r="Y223" s="161"/>
      <c r="Z223" s="161"/>
      <c r="AA223" s="161"/>
      <c r="AB223" s="161"/>
      <c r="AC223" s="162"/>
      <c r="AD223" s="96"/>
      <c r="AE223" s="160">
        <v>6</v>
      </c>
      <c r="AF223" s="161"/>
      <c r="AG223" s="161"/>
      <c r="AH223" s="161"/>
      <c r="AI223" s="161"/>
      <c r="AJ223" s="161"/>
      <c r="AK223" s="161"/>
      <c r="AL223" s="161"/>
      <c r="AM223" s="161"/>
      <c r="AN223" s="161"/>
      <c r="AO223" s="161"/>
      <c r="AP223" s="161"/>
      <c r="AQ223" s="161"/>
      <c r="AR223" s="161"/>
      <c r="AS223" s="161"/>
      <c r="AT223" s="161"/>
      <c r="AU223" s="161"/>
      <c r="AV223" s="161"/>
      <c r="AW223" s="161"/>
      <c r="AX223" s="161"/>
      <c r="AY223" s="161"/>
      <c r="AZ223" s="162"/>
      <c r="BA223" s="105"/>
      <c r="BB223" s="105"/>
    </row>
    <row r="224" spans="1:54" ht="51" customHeight="1" x14ac:dyDescent="0.2">
      <c r="A224" s="146"/>
      <c r="B224" s="177"/>
      <c r="C224" s="170">
        <v>1017363</v>
      </c>
      <c r="D224" s="171"/>
      <c r="E224" s="180" t="s">
        <v>170</v>
      </c>
      <c r="F224" s="181"/>
      <c r="G224" s="181"/>
      <c r="H224" s="181"/>
      <c r="I224" s="181"/>
      <c r="J224" s="181"/>
      <c r="K224" s="181"/>
      <c r="L224" s="181"/>
      <c r="M224" s="181"/>
      <c r="N224" s="182"/>
      <c r="O224" s="98"/>
      <c r="P224" s="98"/>
      <c r="Q224" s="98"/>
      <c r="R224" s="98"/>
      <c r="S224" s="183"/>
      <c r="T224" s="184"/>
      <c r="U224" s="160"/>
      <c r="V224" s="161"/>
      <c r="W224" s="161"/>
      <c r="X224" s="161"/>
      <c r="Y224" s="161"/>
      <c r="Z224" s="161"/>
      <c r="AA224" s="161"/>
      <c r="AB224" s="161"/>
      <c r="AC224" s="162"/>
      <c r="AD224" s="98"/>
      <c r="AE224" s="183"/>
      <c r="AF224" s="188"/>
      <c r="AG224" s="188"/>
      <c r="AH224" s="188"/>
      <c r="AI224" s="188"/>
      <c r="AJ224" s="188"/>
      <c r="AK224" s="188"/>
      <c r="AL224" s="188"/>
      <c r="AM224" s="188"/>
      <c r="AN224" s="188"/>
      <c r="AO224" s="188"/>
      <c r="AP224" s="188"/>
      <c r="AQ224" s="188"/>
      <c r="AR224" s="188"/>
      <c r="AS224" s="188"/>
      <c r="AT224" s="188"/>
      <c r="AU224" s="188"/>
      <c r="AV224" s="188"/>
      <c r="AW224" s="188"/>
      <c r="AX224" s="188"/>
      <c r="AY224" s="188"/>
      <c r="AZ224" s="184"/>
      <c r="BA224" s="105"/>
      <c r="BB224" s="105"/>
    </row>
    <row r="225" spans="1:54" ht="12.75" x14ac:dyDescent="0.2">
      <c r="A225" s="150">
        <v>1</v>
      </c>
      <c r="B225" s="151"/>
      <c r="C225" s="150"/>
      <c r="D225" s="150"/>
      <c r="E225" s="180" t="s">
        <v>45</v>
      </c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  <c r="R225" s="181"/>
      <c r="S225" s="181"/>
      <c r="T225" s="181"/>
      <c r="U225" s="181"/>
      <c r="V225" s="181"/>
      <c r="W225" s="181"/>
      <c r="X225" s="181"/>
      <c r="Y225" s="181"/>
      <c r="Z225" s="181"/>
      <c r="AA225" s="181"/>
      <c r="AB225" s="181"/>
      <c r="AC225" s="181"/>
      <c r="AD225" s="181"/>
      <c r="AE225" s="181"/>
      <c r="AF225" s="181"/>
      <c r="AG225" s="181"/>
      <c r="AH225" s="181"/>
      <c r="AI225" s="181"/>
      <c r="AJ225" s="181"/>
      <c r="AK225" s="181"/>
      <c r="AL225" s="181"/>
      <c r="AM225" s="181"/>
      <c r="AN225" s="181"/>
      <c r="AO225" s="181"/>
      <c r="AP225" s="181"/>
      <c r="AQ225" s="181"/>
      <c r="AR225" s="181"/>
      <c r="AS225" s="181"/>
      <c r="AT225" s="181"/>
      <c r="AU225" s="181"/>
      <c r="AV225" s="181"/>
      <c r="AW225" s="181"/>
      <c r="AX225" s="181"/>
      <c r="AY225" s="181"/>
      <c r="AZ225" s="182"/>
      <c r="BA225" s="105"/>
      <c r="BB225" s="105"/>
    </row>
    <row r="226" spans="1:54" ht="141.75" customHeight="1" x14ac:dyDescent="0.2">
      <c r="A226" s="189" t="s">
        <v>51</v>
      </c>
      <c r="B226" s="190"/>
      <c r="C226" s="153"/>
      <c r="D226" s="153"/>
      <c r="E226" s="154" t="s">
        <v>182</v>
      </c>
      <c r="F226" s="154"/>
      <c r="G226" s="154"/>
      <c r="H226" s="154"/>
      <c r="I226" s="154"/>
      <c r="J226" s="154"/>
      <c r="K226" s="154"/>
      <c r="L226" s="154"/>
      <c r="M226" s="154"/>
      <c r="N226" s="154"/>
      <c r="O226" s="95"/>
      <c r="P226" s="95"/>
      <c r="Q226" s="95"/>
      <c r="R226" s="155" t="s">
        <v>29</v>
      </c>
      <c r="S226" s="155"/>
      <c r="T226" s="155"/>
      <c r="U226" s="191" t="s">
        <v>171</v>
      </c>
      <c r="V226" s="192"/>
      <c r="W226" s="192"/>
      <c r="X226" s="192"/>
      <c r="Y226" s="192"/>
      <c r="Z226" s="192"/>
      <c r="AA226" s="192"/>
      <c r="AB226" s="192"/>
      <c r="AC226" s="193"/>
      <c r="AD226" s="172">
        <v>515</v>
      </c>
      <c r="AE226" s="172"/>
      <c r="AF226" s="172"/>
      <c r="AG226" s="172"/>
      <c r="AH226" s="172"/>
      <c r="AI226" s="172"/>
      <c r="AJ226" s="172"/>
      <c r="AK226" s="172"/>
      <c r="AL226" s="172"/>
      <c r="AM226" s="172"/>
      <c r="AN226" s="172"/>
      <c r="AO226" s="172"/>
      <c r="AP226" s="172"/>
      <c r="AQ226" s="172"/>
      <c r="AR226" s="172"/>
      <c r="AS226" s="172"/>
      <c r="AT226" s="172"/>
      <c r="AU226" s="172"/>
      <c r="AV226" s="172"/>
      <c r="AW226" s="172"/>
      <c r="AX226" s="172"/>
      <c r="AY226" s="172"/>
      <c r="AZ226" s="172"/>
      <c r="BA226" s="105"/>
      <c r="BB226" s="105"/>
    </row>
    <row r="227" spans="1:54" ht="12.75" x14ac:dyDescent="0.2">
      <c r="A227" s="150">
        <v>2</v>
      </c>
      <c r="B227" s="151"/>
      <c r="C227" s="153"/>
      <c r="D227" s="153"/>
      <c r="E227" s="185" t="s">
        <v>42</v>
      </c>
      <c r="F227" s="186"/>
      <c r="G227" s="186"/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  <c r="S227" s="186"/>
      <c r="T227" s="186"/>
      <c r="U227" s="186"/>
      <c r="V227" s="186"/>
      <c r="W227" s="186"/>
      <c r="X227" s="186"/>
      <c r="Y227" s="186"/>
      <c r="Z227" s="186"/>
      <c r="AA227" s="186"/>
      <c r="AB227" s="186"/>
      <c r="AC227" s="186"/>
      <c r="AD227" s="186"/>
      <c r="AE227" s="186"/>
      <c r="AF227" s="186"/>
      <c r="AG227" s="186"/>
      <c r="AH227" s="186"/>
      <c r="AI227" s="186"/>
      <c r="AJ227" s="186"/>
      <c r="AK227" s="186"/>
      <c r="AL227" s="186"/>
      <c r="AM227" s="186"/>
      <c r="AN227" s="186"/>
      <c r="AO227" s="186"/>
      <c r="AP227" s="186"/>
      <c r="AQ227" s="186"/>
      <c r="AR227" s="186"/>
      <c r="AS227" s="186"/>
      <c r="AT227" s="186"/>
      <c r="AU227" s="186"/>
      <c r="AV227" s="186"/>
      <c r="AW227" s="186"/>
      <c r="AX227" s="186"/>
      <c r="AY227" s="186"/>
      <c r="AZ227" s="187"/>
      <c r="BA227" s="105"/>
      <c r="BB227" s="105"/>
    </row>
    <row r="228" spans="1:54" ht="46.5" customHeight="1" x14ac:dyDescent="0.2">
      <c r="A228" s="146" t="s">
        <v>53</v>
      </c>
      <c r="B228" s="177"/>
      <c r="C228" s="146"/>
      <c r="D228" s="177"/>
      <c r="E228" s="154" t="s">
        <v>172</v>
      </c>
      <c r="F228" s="154"/>
      <c r="G228" s="154"/>
      <c r="H228" s="154"/>
      <c r="I228" s="154"/>
      <c r="J228" s="154"/>
      <c r="K228" s="154"/>
      <c r="L228" s="154"/>
      <c r="M228" s="154"/>
      <c r="N228" s="154"/>
      <c r="O228" s="112"/>
      <c r="P228" s="112"/>
      <c r="Q228" s="112"/>
      <c r="R228" s="112"/>
      <c r="S228" s="155" t="s">
        <v>156</v>
      </c>
      <c r="T228" s="155"/>
      <c r="U228" s="163" t="s">
        <v>48</v>
      </c>
      <c r="V228" s="163"/>
      <c r="W228" s="163"/>
      <c r="X228" s="163"/>
      <c r="Y228" s="163"/>
      <c r="Z228" s="163"/>
      <c r="AA228" s="163"/>
      <c r="AB228" s="163"/>
      <c r="AC228" s="163"/>
      <c r="AD228" s="112"/>
      <c r="AE228" s="155">
        <v>1</v>
      </c>
      <c r="AF228" s="155"/>
      <c r="AG228" s="155"/>
      <c r="AH228" s="155"/>
      <c r="AI228" s="155"/>
      <c r="AJ228" s="155"/>
      <c r="AK228" s="155"/>
      <c r="AL228" s="155"/>
      <c r="AM228" s="155"/>
      <c r="AN228" s="155"/>
      <c r="AO228" s="155"/>
      <c r="AP228" s="155"/>
      <c r="AQ228" s="155"/>
      <c r="AR228" s="155"/>
      <c r="AS228" s="155"/>
      <c r="AT228" s="155"/>
      <c r="AU228" s="155"/>
      <c r="AV228" s="155"/>
      <c r="AW228" s="155"/>
      <c r="AX228" s="155"/>
      <c r="AY228" s="155"/>
      <c r="AZ228" s="155"/>
      <c r="BA228" s="105"/>
      <c r="BB228" s="105"/>
    </row>
    <row r="229" spans="1:54" ht="12.75" x14ac:dyDescent="0.2">
      <c r="A229" s="150">
        <v>3</v>
      </c>
      <c r="B229" s="151"/>
      <c r="C229" s="153"/>
      <c r="D229" s="153"/>
      <c r="E229" s="185" t="s">
        <v>43</v>
      </c>
      <c r="F229" s="186"/>
      <c r="G229" s="186"/>
      <c r="H229" s="186"/>
      <c r="I229" s="186"/>
      <c r="J229" s="186"/>
      <c r="K229" s="186"/>
      <c r="L229" s="186"/>
      <c r="M229" s="186"/>
      <c r="N229" s="186"/>
      <c r="O229" s="186"/>
      <c r="P229" s="186"/>
      <c r="Q229" s="186"/>
      <c r="R229" s="186"/>
      <c r="S229" s="186"/>
      <c r="T229" s="186"/>
      <c r="U229" s="186"/>
      <c r="V229" s="186"/>
      <c r="W229" s="186"/>
      <c r="X229" s="186"/>
      <c r="Y229" s="186"/>
      <c r="Z229" s="186"/>
      <c r="AA229" s="186"/>
      <c r="AB229" s="186"/>
      <c r="AC229" s="186"/>
      <c r="AD229" s="186"/>
      <c r="AE229" s="186"/>
      <c r="AF229" s="186"/>
      <c r="AG229" s="186"/>
      <c r="AH229" s="186"/>
      <c r="AI229" s="186"/>
      <c r="AJ229" s="186"/>
      <c r="AK229" s="186"/>
      <c r="AL229" s="186"/>
      <c r="AM229" s="186"/>
      <c r="AN229" s="186"/>
      <c r="AO229" s="186"/>
      <c r="AP229" s="186"/>
      <c r="AQ229" s="186"/>
      <c r="AR229" s="186"/>
      <c r="AS229" s="186"/>
      <c r="AT229" s="186"/>
      <c r="AU229" s="186"/>
      <c r="AV229" s="186"/>
      <c r="AW229" s="186"/>
      <c r="AX229" s="186"/>
      <c r="AY229" s="186"/>
      <c r="AZ229" s="187"/>
      <c r="BA229" s="105"/>
      <c r="BB229" s="105"/>
    </row>
    <row r="230" spans="1:54" ht="51.75" customHeight="1" x14ac:dyDescent="0.2">
      <c r="A230" s="196" t="s">
        <v>55</v>
      </c>
      <c r="B230" s="197"/>
      <c r="C230" s="153"/>
      <c r="D230" s="153"/>
      <c r="E230" s="154" t="s">
        <v>173</v>
      </c>
      <c r="F230" s="154"/>
      <c r="G230" s="154"/>
      <c r="H230" s="154"/>
      <c r="I230" s="154"/>
      <c r="J230" s="154"/>
      <c r="K230" s="154"/>
      <c r="L230" s="154"/>
      <c r="M230" s="154"/>
      <c r="N230" s="154"/>
      <c r="O230" s="95"/>
      <c r="P230" s="95"/>
      <c r="Q230" s="95"/>
      <c r="R230" s="155" t="s">
        <v>29</v>
      </c>
      <c r="S230" s="155"/>
      <c r="T230" s="155"/>
      <c r="U230" s="163" t="s">
        <v>46</v>
      </c>
      <c r="V230" s="163"/>
      <c r="W230" s="163"/>
      <c r="X230" s="163"/>
      <c r="Y230" s="163"/>
      <c r="Z230" s="163"/>
      <c r="AA230" s="163"/>
      <c r="AB230" s="163"/>
      <c r="AC230" s="163"/>
      <c r="AD230" s="172">
        <v>515</v>
      </c>
      <c r="AE230" s="172"/>
      <c r="AF230" s="172"/>
      <c r="AG230" s="172"/>
      <c r="AH230" s="172"/>
      <c r="AI230" s="172"/>
      <c r="AJ230" s="172"/>
      <c r="AK230" s="172"/>
      <c r="AL230" s="172"/>
      <c r="AM230" s="172"/>
      <c r="AN230" s="172"/>
      <c r="AO230" s="172"/>
      <c r="AP230" s="172"/>
      <c r="AQ230" s="172"/>
      <c r="AR230" s="172"/>
      <c r="AS230" s="172"/>
      <c r="AT230" s="172"/>
      <c r="AU230" s="172"/>
      <c r="AV230" s="172"/>
      <c r="AW230" s="172"/>
      <c r="AX230" s="172"/>
      <c r="AY230" s="172"/>
      <c r="AZ230" s="172"/>
      <c r="BA230" s="105"/>
      <c r="BB230" s="105"/>
    </row>
    <row r="231" spans="1:54" ht="12.75" x14ac:dyDescent="0.2">
      <c r="A231" s="195">
        <v>4</v>
      </c>
      <c r="B231" s="148"/>
      <c r="C231" s="153"/>
      <c r="D231" s="153"/>
      <c r="E231" s="152" t="s">
        <v>44</v>
      </c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  <c r="Y231" s="152"/>
      <c r="Z231" s="152"/>
      <c r="AA231" s="152"/>
      <c r="AB231" s="152"/>
      <c r="AC231" s="152"/>
      <c r="AD231" s="152"/>
      <c r="AE231" s="152"/>
      <c r="AF231" s="152"/>
      <c r="AG231" s="152"/>
      <c r="AH231" s="152"/>
      <c r="AI231" s="152"/>
      <c r="AJ231" s="152"/>
      <c r="AK231" s="152"/>
      <c r="AL231" s="152"/>
      <c r="AM231" s="152"/>
      <c r="AN231" s="152"/>
      <c r="AO231" s="152"/>
      <c r="AP231" s="152"/>
      <c r="AQ231" s="152"/>
      <c r="AR231" s="152"/>
      <c r="AS231" s="152"/>
      <c r="AT231" s="152"/>
      <c r="AU231" s="152"/>
      <c r="AV231" s="152"/>
      <c r="AW231" s="152"/>
      <c r="AX231" s="152"/>
      <c r="AY231" s="152"/>
      <c r="AZ231" s="152"/>
      <c r="BA231" s="2"/>
      <c r="BB231" s="2"/>
    </row>
    <row r="232" spans="1:54" ht="82.5" customHeight="1" x14ac:dyDescent="0.2">
      <c r="A232" s="159" t="s">
        <v>56</v>
      </c>
      <c r="B232" s="189"/>
      <c r="C232" s="153"/>
      <c r="D232" s="153"/>
      <c r="E232" s="140" t="s">
        <v>174</v>
      </c>
      <c r="F232" s="141"/>
      <c r="G232" s="141"/>
      <c r="H232" s="141"/>
      <c r="I232" s="141"/>
      <c r="J232" s="141"/>
      <c r="K232" s="141"/>
      <c r="L232" s="141"/>
      <c r="M232" s="141"/>
      <c r="N232" s="142"/>
      <c r="O232" s="56"/>
      <c r="P232" s="56"/>
      <c r="Q232" s="57"/>
      <c r="R232" s="155" t="s">
        <v>20</v>
      </c>
      <c r="S232" s="155"/>
      <c r="T232" s="155"/>
      <c r="U232" s="163" t="s">
        <v>175</v>
      </c>
      <c r="V232" s="163"/>
      <c r="W232" s="163"/>
      <c r="X232" s="163"/>
      <c r="Y232" s="163"/>
      <c r="Z232" s="163"/>
      <c r="AA232" s="163"/>
      <c r="AB232" s="163"/>
      <c r="AC232" s="163"/>
      <c r="AD232" s="172">
        <v>100</v>
      </c>
      <c r="AE232" s="172"/>
      <c r="AF232" s="172"/>
      <c r="AG232" s="172"/>
      <c r="AH232" s="172"/>
      <c r="AI232" s="172"/>
      <c r="AJ232" s="172"/>
      <c r="AK232" s="172"/>
      <c r="AL232" s="172"/>
      <c r="AM232" s="172"/>
      <c r="AN232" s="172"/>
      <c r="AO232" s="172"/>
      <c r="AP232" s="172"/>
      <c r="AQ232" s="172"/>
      <c r="AR232" s="172"/>
      <c r="AS232" s="172"/>
      <c r="AT232" s="172"/>
      <c r="AU232" s="172"/>
      <c r="AV232" s="172"/>
      <c r="AW232" s="172"/>
      <c r="AX232" s="172"/>
      <c r="AY232" s="172"/>
      <c r="AZ232" s="172"/>
      <c r="BA232" s="2"/>
      <c r="BB232" s="2"/>
    </row>
    <row r="233" spans="1:54" s="132" customFormat="1" ht="87.75" customHeight="1" x14ac:dyDescent="0.2">
      <c r="A233" s="146"/>
      <c r="B233" s="177"/>
      <c r="C233" s="170">
        <v>1017363</v>
      </c>
      <c r="D233" s="171"/>
      <c r="E233" s="180" t="s">
        <v>180</v>
      </c>
      <c r="F233" s="181"/>
      <c r="G233" s="181"/>
      <c r="H233" s="181"/>
      <c r="I233" s="181"/>
      <c r="J233" s="181"/>
      <c r="K233" s="181"/>
      <c r="L233" s="181"/>
      <c r="M233" s="181"/>
      <c r="N233" s="182"/>
      <c r="O233" s="125"/>
      <c r="P233" s="125"/>
      <c r="Q233" s="125"/>
      <c r="R233" s="125"/>
      <c r="S233" s="183"/>
      <c r="T233" s="184"/>
      <c r="U233" s="160"/>
      <c r="V233" s="161"/>
      <c r="W233" s="161"/>
      <c r="X233" s="161"/>
      <c r="Y233" s="161"/>
      <c r="Z233" s="161"/>
      <c r="AA233" s="161"/>
      <c r="AB233" s="161"/>
      <c r="AC233" s="162"/>
      <c r="AD233" s="125"/>
      <c r="AE233" s="183"/>
      <c r="AF233" s="188"/>
      <c r="AG233" s="188"/>
      <c r="AH233" s="188"/>
      <c r="AI233" s="188"/>
      <c r="AJ233" s="188"/>
      <c r="AK233" s="188"/>
      <c r="AL233" s="188"/>
      <c r="AM233" s="188"/>
      <c r="AN233" s="188"/>
      <c r="AO233" s="188"/>
      <c r="AP233" s="188"/>
      <c r="AQ233" s="188"/>
      <c r="AR233" s="188"/>
      <c r="AS233" s="188"/>
      <c r="AT233" s="188"/>
      <c r="AU233" s="188"/>
      <c r="AV233" s="188"/>
      <c r="AW233" s="188"/>
      <c r="AX233" s="188"/>
      <c r="AY233" s="188"/>
      <c r="AZ233" s="184"/>
      <c r="BA233" s="2"/>
      <c r="BB233" s="2"/>
    </row>
    <row r="234" spans="1:54" s="132" customFormat="1" ht="14.25" customHeight="1" x14ac:dyDescent="0.2">
      <c r="A234" s="150">
        <v>1</v>
      </c>
      <c r="B234" s="151"/>
      <c r="C234" s="150"/>
      <c r="D234" s="150"/>
      <c r="E234" s="180" t="s">
        <v>45</v>
      </c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  <c r="R234" s="181"/>
      <c r="S234" s="181"/>
      <c r="T234" s="181"/>
      <c r="U234" s="181"/>
      <c r="V234" s="181"/>
      <c r="W234" s="181"/>
      <c r="X234" s="181"/>
      <c r="Y234" s="181"/>
      <c r="Z234" s="181"/>
      <c r="AA234" s="181"/>
      <c r="AB234" s="181"/>
      <c r="AC234" s="181"/>
      <c r="AD234" s="181"/>
      <c r="AE234" s="181"/>
      <c r="AF234" s="181"/>
      <c r="AG234" s="181"/>
      <c r="AH234" s="181"/>
      <c r="AI234" s="181"/>
      <c r="AJ234" s="181"/>
      <c r="AK234" s="181"/>
      <c r="AL234" s="181"/>
      <c r="AM234" s="181"/>
      <c r="AN234" s="181"/>
      <c r="AO234" s="181"/>
      <c r="AP234" s="181"/>
      <c r="AQ234" s="181"/>
      <c r="AR234" s="181"/>
      <c r="AS234" s="181"/>
      <c r="AT234" s="181"/>
      <c r="AU234" s="181"/>
      <c r="AV234" s="181"/>
      <c r="AW234" s="181"/>
      <c r="AX234" s="181"/>
      <c r="AY234" s="181"/>
      <c r="AZ234" s="182"/>
      <c r="BA234" s="2"/>
      <c r="BB234" s="2"/>
    </row>
    <row r="235" spans="1:54" s="132" customFormat="1" ht="94.5" customHeight="1" x14ac:dyDescent="0.2">
      <c r="A235" s="189" t="s">
        <v>51</v>
      </c>
      <c r="B235" s="190"/>
      <c r="C235" s="153"/>
      <c r="D235" s="153"/>
      <c r="E235" s="154" t="s">
        <v>183</v>
      </c>
      <c r="F235" s="154"/>
      <c r="G235" s="154"/>
      <c r="H235" s="154"/>
      <c r="I235" s="154"/>
      <c r="J235" s="154"/>
      <c r="K235" s="154"/>
      <c r="L235" s="154"/>
      <c r="M235" s="154"/>
      <c r="N235" s="154"/>
      <c r="O235" s="124"/>
      <c r="P235" s="124"/>
      <c r="Q235" s="124"/>
      <c r="R235" s="155" t="s">
        <v>29</v>
      </c>
      <c r="S235" s="155"/>
      <c r="T235" s="155"/>
      <c r="U235" s="191" t="s">
        <v>181</v>
      </c>
      <c r="V235" s="192"/>
      <c r="W235" s="192"/>
      <c r="X235" s="192"/>
      <c r="Y235" s="192"/>
      <c r="Z235" s="192"/>
      <c r="AA235" s="192"/>
      <c r="AB235" s="192"/>
      <c r="AC235" s="193"/>
      <c r="AD235" s="172">
        <v>154.5</v>
      </c>
      <c r="AE235" s="172"/>
      <c r="AF235" s="172"/>
      <c r="AG235" s="172"/>
      <c r="AH235" s="172"/>
      <c r="AI235" s="172"/>
      <c r="AJ235" s="172"/>
      <c r="AK235" s="172"/>
      <c r="AL235" s="172"/>
      <c r="AM235" s="172"/>
      <c r="AN235" s="172"/>
      <c r="AO235" s="172"/>
      <c r="AP235" s="172"/>
      <c r="AQ235" s="172"/>
      <c r="AR235" s="172"/>
      <c r="AS235" s="172"/>
      <c r="AT235" s="172"/>
      <c r="AU235" s="172"/>
      <c r="AV235" s="172"/>
      <c r="AW235" s="172"/>
      <c r="AX235" s="172"/>
      <c r="AY235" s="172"/>
      <c r="AZ235" s="172"/>
      <c r="BA235" s="2"/>
      <c r="BB235" s="2"/>
    </row>
    <row r="236" spans="1:54" s="132" customFormat="1" ht="18" customHeight="1" x14ac:dyDescent="0.2">
      <c r="A236" s="150">
        <v>2</v>
      </c>
      <c r="B236" s="151"/>
      <c r="C236" s="153"/>
      <c r="D236" s="153"/>
      <c r="E236" s="185" t="s">
        <v>42</v>
      </c>
      <c r="F236" s="186"/>
      <c r="G236" s="186"/>
      <c r="H236" s="186"/>
      <c r="I236" s="186"/>
      <c r="J236" s="186"/>
      <c r="K236" s="186"/>
      <c r="L236" s="186"/>
      <c r="M236" s="186"/>
      <c r="N236" s="186"/>
      <c r="O236" s="186"/>
      <c r="P236" s="186"/>
      <c r="Q236" s="186"/>
      <c r="R236" s="186"/>
      <c r="S236" s="186"/>
      <c r="T236" s="186"/>
      <c r="U236" s="186"/>
      <c r="V236" s="186"/>
      <c r="W236" s="186"/>
      <c r="X236" s="186"/>
      <c r="Y236" s="186"/>
      <c r="Z236" s="186"/>
      <c r="AA236" s="186"/>
      <c r="AB236" s="186"/>
      <c r="AC236" s="186"/>
      <c r="AD236" s="186"/>
      <c r="AE236" s="186"/>
      <c r="AF236" s="186"/>
      <c r="AG236" s="186"/>
      <c r="AH236" s="186"/>
      <c r="AI236" s="186"/>
      <c r="AJ236" s="186"/>
      <c r="AK236" s="186"/>
      <c r="AL236" s="186"/>
      <c r="AM236" s="186"/>
      <c r="AN236" s="186"/>
      <c r="AO236" s="186"/>
      <c r="AP236" s="186"/>
      <c r="AQ236" s="186"/>
      <c r="AR236" s="186"/>
      <c r="AS236" s="186"/>
      <c r="AT236" s="186"/>
      <c r="AU236" s="186"/>
      <c r="AV236" s="186"/>
      <c r="AW236" s="186"/>
      <c r="AX236" s="186"/>
      <c r="AY236" s="186"/>
      <c r="AZ236" s="187"/>
      <c r="BA236" s="2"/>
      <c r="BB236" s="2"/>
    </row>
    <row r="237" spans="1:54" s="132" customFormat="1" ht="44.25" customHeight="1" x14ac:dyDescent="0.2">
      <c r="A237" s="146" t="s">
        <v>53</v>
      </c>
      <c r="B237" s="177"/>
      <c r="C237" s="146"/>
      <c r="D237" s="177"/>
      <c r="E237" s="154" t="s">
        <v>184</v>
      </c>
      <c r="F237" s="154"/>
      <c r="G237" s="154"/>
      <c r="H237" s="154"/>
      <c r="I237" s="154"/>
      <c r="J237" s="154"/>
      <c r="K237" s="154"/>
      <c r="L237" s="154"/>
      <c r="M237" s="154"/>
      <c r="N237" s="154"/>
      <c r="O237" s="131"/>
      <c r="P237" s="131"/>
      <c r="Q237" s="131"/>
      <c r="R237" s="131"/>
      <c r="S237" s="155" t="s">
        <v>19</v>
      </c>
      <c r="T237" s="155"/>
      <c r="U237" s="163" t="s">
        <v>48</v>
      </c>
      <c r="V237" s="163"/>
      <c r="W237" s="163"/>
      <c r="X237" s="163"/>
      <c r="Y237" s="163"/>
      <c r="Z237" s="163"/>
      <c r="AA237" s="163"/>
      <c r="AB237" s="163"/>
      <c r="AC237" s="163"/>
      <c r="AD237" s="131"/>
      <c r="AE237" s="155">
        <v>8</v>
      </c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  <c r="AY237" s="155"/>
      <c r="AZ237" s="155"/>
      <c r="BA237" s="2"/>
      <c r="BB237" s="2"/>
    </row>
    <row r="238" spans="1:54" s="132" customFormat="1" ht="18" customHeight="1" x14ac:dyDescent="0.2">
      <c r="A238" s="150">
        <v>3</v>
      </c>
      <c r="B238" s="151"/>
      <c r="C238" s="153"/>
      <c r="D238" s="153"/>
      <c r="E238" s="185" t="s">
        <v>43</v>
      </c>
      <c r="F238" s="186"/>
      <c r="G238" s="186"/>
      <c r="H238" s="186"/>
      <c r="I238" s="186"/>
      <c r="J238" s="186"/>
      <c r="K238" s="186"/>
      <c r="L238" s="186"/>
      <c r="M238" s="186"/>
      <c r="N238" s="186"/>
      <c r="O238" s="186"/>
      <c r="P238" s="186"/>
      <c r="Q238" s="186"/>
      <c r="R238" s="186"/>
      <c r="S238" s="186"/>
      <c r="T238" s="186"/>
      <c r="U238" s="186"/>
      <c r="V238" s="186"/>
      <c r="W238" s="186"/>
      <c r="X238" s="186"/>
      <c r="Y238" s="186"/>
      <c r="Z238" s="186"/>
      <c r="AA238" s="186"/>
      <c r="AB238" s="186"/>
      <c r="AC238" s="186"/>
      <c r="AD238" s="186"/>
      <c r="AE238" s="186"/>
      <c r="AF238" s="186"/>
      <c r="AG238" s="186"/>
      <c r="AH238" s="186"/>
      <c r="AI238" s="186"/>
      <c r="AJ238" s="186"/>
      <c r="AK238" s="186"/>
      <c r="AL238" s="186"/>
      <c r="AM238" s="186"/>
      <c r="AN238" s="186"/>
      <c r="AO238" s="186"/>
      <c r="AP238" s="186"/>
      <c r="AQ238" s="186"/>
      <c r="AR238" s="186"/>
      <c r="AS238" s="186"/>
      <c r="AT238" s="186"/>
      <c r="AU238" s="186"/>
      <c r="AV238" s="186"/>
      <c r="AW238" s="186"/>
      <c r="AX238" s="186"/>
      <c r="AY238" s="186"/>
      <c r="AZ238" s="187"/>
      <c r="BA238" s="2"/>
      <c r="BB238" s="2"/>
    </row>
    <row r="239" spans="1:54" s="132" customFormat="1" ht="48" customHeight="1" x14ac:dyDescent="0.2">
      <c r="A239" s="196" t="s">
        <v>55</v>
      </c>
      <c r="B239" s="197"/>
      <c r="C239" s="153"/>
      <c r="D239" s="153"/>
      <c r="E239" s="154" t="s">
        <v>185</v>
      </c>
      <c r="F239" s="154"/>
      <c r="G239" s="154"/>
      <c r="H239" s="154"/>
      <c r="I239" s="154"/>
      <c r="J239" s="154"/>
      <c r="K239" s="154"/>
      <c r="L239" s="154"/>
      <c r="M239" s="154"/>
      <c r="N239" s="154"/>
      <c r="O239" s="124"/>
      <c r="P239" s="124"/>
      <c r="Q239" s="124"/>
      <c r="R239" s="155" t="s">
        <v>29</v>
      </c>
      <c r="S239" s="155"/>
      <c r="T239" s="155"/>
      <c r="U239" s="163" t="s">
        <v>46</v>
      </c>
      <c r="V239" s="163"/>
      <c r="W239" s="163"/>
      <c r="X239" s="163"/>
      <c r="Y239" s="163"/>
      <c r="Z239" s="163"/>
      <c r="AA239" s="163"/>
      <c r="AB239" s="163"/>
      <c r="AC239" s="163"/>
      <c r="AD239" s="172">
        <v>19.3</v>
      </c>
      <c r="AE239" s="172"/>
      <c r="AF239" s="172"/>
      <c r="AG239" s="172"/>
      <c r="AH239" s="172"/>
      <c r="AI239" s="172"/>
      <c r="AJ239" s="172"/>
      <c r="AK239" s="172"/>
      <c r="AL239" s="172"/>
      <c r="AM239" s="172"/>
      <c r="AN239" s="172"/>
      <c r="AO239" s="172"/>
      <c r="AP239" s="172"/>
      <c r="AQ239" s="172"/>
      <c r="AR239" s="172"/>
      <c r="AS239" s="172"/>
      <c r="AT239" s="172"/>
      <c r="AU239" s="172"/>
      <c r="AV239" s="172"/>
      <c r="AW239" s="172"/>
      <c r="AX239" s="172"/>
      <c r="AY239" s="172"/>
      <c r="AZ239" s="172"/>
      <c r="BA239" s="2"/>
      <c r="BB239" s="2"/>
    </row>
    <row r="240" spans="1:54" s="132" customFormat="1" ht="14.25" customHeight="1" x14ac:dyDescent="0.2">
      <c r="A240" s="195">
        <v>4</v>
      </c>
      <c r="B240" s="148"/>
      <c r="C240" s="153"/>
      <c r="D240" s="153"/>
      <c r="E240" s="152" t="s">
        <v>44</v>
      </c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  <c r="Y240" s="152"/>
      <c r="Z240" s="152"/>
      <c r="AA240" s="152"/>
      <c r="AB240" s="152"/>
      <c r="AC240" s="152"/>
      <c r="AD240" s="152"/>
      <c r="AE240" s="152"/>
      <c r="AF240" s="152"/>
      <c r="AG240" s="152"/>
      <c r="AH240" s="152"/>
      <c r="AI240" s="152"/>
      <c r="AJ240" s="152"/>
      <c r="AK240" s="152"/>
      <c r="AL240" s="152"/>
      <c r="AM240" s="152"/>
      <c r="AN240" s="152"/>
      <c r="AO240" s="152"/>
      <c r="AP240" s="152"/>
      <c r="AQ240" s="152"/>
      <c r="AR240" s="152"/>
      <c r="AS240" s="152"/>
      <c r="AT240" s="152"/>
      <c r="AU240" s="152"/>
      <c r="AV240" s="152"/>
      <c r="AW240" s="152"/>
      <c r="AX240" s="152"/>
      <c r="AY240" s="152"/>
      <c r="AZ240" s="152"/>
      <c r="BA240" s="2"/>
      <c r="BB240" s="2"/>
    </row>
    <row r="241" spans="1:54" s="132" customFormat="1" ht="74.25" customHeight="1" x14ac:dyDescent="0.2">
      <c r="A241" s="159" t="s">
        <v>56</v>
      </c>
      <c r="B241" s="189"/>
      <c r="C241" s="153"/>
      <c r="D241" s="153"/>
      <c r="E241" s="140" t="s">
        <v>186</v>
      </c>
      <c r="F241" s="141"/>
      <c r="G241" s="141"/>
      <c r="H241" s="141"/>
      <c r="I241" s="141"/>
      <c r="J241" s="141"/>
      <c r="K241" s="141"/>
      <c r="L241" s="141"/>
      <c r="M241" s="141"/>
      <c r="N241" s="142"/>
      <c r="O241" s="56"/>
      <c r="P241" s="56"/>
      <c r="Q241" s="57"/>
      <c r="R241" s="155" t="s">
        <v>20</v>
      </c>
      <c r="S241" s="155"/>
      <c r="T241" s="155"/>
      <c r="U241" s="163" t="s">
        <v>175</v>
      </c>
      <c r="V241" s="163"/>
      <c r="W241" s="163"/>
      <c r="X241" s="163"/>
      <c r="Y241" s="163"/>
      <c r="Z241" s="163"/>
      <c r="AA241" s="163"/>
      <c r="AB241" s="163"/>
      <c r="AC241" s="163"/>
      <c r="AD241" s="172">
        <v>100</v>
      </c>
      <c r="AE241" s="172"/>
      <c r="AF241" s="172"/>
      <c r="AG241" s="172"/>
      <c r="AH241" s="172"/>
      <c r="AI241" s="172"/>
      <c r="AJ241" s="172"/>
      <c r="AK241" s="172"/>
      <c r="AL241" s="172"/>
      <c r="AM241" s="172"/>
      <c r="AN241" s="172"/>
      <c r="AO241" s="172"/>
      <c r="AP241" s="172"/>
      <c r="AQ241" s="172"/>
      <c r="AR241" s="172"/>
      <c r="AS241" s="172"/>
      <c r="AT241" s="172"/>
      <c r="AU241" s="172"/>
      <c r="AV241" s="172"/>
      <c r="AW241" s="172"/>
      <c r="AX241" s="172"/>
      <c r="AY241" s="172"/>
      <c r="AZ241" s="172"/>
      <c r="BA241" s="2"/>
      <c r="BB241" s="2"/>
    </row>
    <row r="242" spans="1:54" x14ac:dyDescent="0.2">
      <c r="BA242" s="113"/>
      <c r="BB242" s="113"/>
    </row>
    <row r="243" spans="1:54" s="135" customForma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</row>
    <row r="244" spans="1:54" s="135" customForma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</row>
    <row r="245" spans="1:54" s="135" customForma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</row>
    <row r="246" spans="1:54" s="135" customForma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</row>
    <row r="247" spans="1:54" s="135" customForma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</row>
    <row r="248" spans="1:54" s="135" customForma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</row>
    <row r="249" spans="1:54" s="135" customForma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</row>
    <row r="250" spans="1:54" s="135" customForma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</row>
    <row r="251" spans="1:54" s="135" customForma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</row>
    <row r="252" spans="1:54" s="135" customForma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</row>
    <row r="253" spans="1:54" s="135" customForma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</row>
    <row r="254" spans="1:54" s="135" customForma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</row>
    <row r="255" spans="1:54" s="135" customForma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</row>
    <row r="256" spans="1:54" s="135" customForma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</row>
    <row r="257" spans="1:58" s="135" customForma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</row>
    <row r="258" spans="1:58" s="135" customForma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</row>
    <row r="259" spans="1:58" s="135" customForma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</row>
    <row r="260" spans="1:58" s="135" customForma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</row>
    <row r="261" spans="1:58" s="135" customForma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</row>
    <row r="262" spans="1:58" ht="15.75" x14ac:dyDescent="0.2">
      <c r="A262" s="105" t="s">
        <v>93</v>
      </c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2"/>
      <c r="BB262" s="2"/>
    </row>
    <row r="263" spans="1:58" ht="12.75" x14ac:dyDescent="0.2">
      <c r="A263" s="264" t="s">
        <v>138</v>
      </c>
      <c r="B263" s="264"/>
      <c r="C263" s="264"/>
      <c r="D263" s="264"/>
      <c r="E263" s="264"/>
      <c r="F263" s="264"/>
      <c r="G263" s="264"/>
      <c r="H263" s="264"/>
      <c r="I263" s="264"/>
      <c r="J263" s="264"/>
      <c r="K263" s="264"/>
      <c r="L263" s="264"/>
      <c r="M263" s="264"/>
      <c r="N263" s="264"/>
      <c r="O263" s="264"/>
      <c r="P263" s="264"/>
      <c r="Q263" s="264"/>
      <c r="R263" s="264"/>
      <c r="S263" s="264"/>
      <c r="T263" s="264"/>
      <c r="U263" s="264"/>
      <c r="V263" s="264"/>
      <c r="W263" s="264"/>
      <c r="X263" s="264"/>
      <c r="Y263" s="264"/>
      <c r="Z263" s="264"/>
      <c r="AA263" s="264"/>
      <c r="AB263" s="264"/>
      <c r="AC263" s="264"/>
      <c r="AD263" s="264"/>
      <c r="AE263" s="264"/>
      <c r="AF263" s="264"/>
      <c r="AG263" s="264"/>
      <c r="AH263" s="264"/>
      <c r="AI263" s="264"/>
      <c r="AJ263" s="264"/>
      <c r="AK263" s="264"/>
      <c r="AL263" s="264"/>
      <c r="AM263" s="264"/>
      <c r="AN263" s="264"/>
      <c r="AO263" s="264"/>
      <c r="AP263" s="264"/>
      <c r="AQ263" s="264"/>
      <c r="AR263" s="264"/>
      <c r="AS263" s="264"/>
      <c r="AT263" s="264"/>
      <c r="AU263" s="264"/>
      <c r="AV263" s="264"/>
      <c r="AW263" s="264"/>
      <c r="AX263" s="264"/>
      <c r="AY263" s="264"/>
      <c r="AZ263" s="264"/>
      <c r="BA263" s="264"/>
      <c r="BB263" s="264"/>
    </row>
    <row r="264" spans="1:58" ht="12.75" x14ac:dyDescent="0.2">
      <c r="A264" s="105"/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07"/>
      <c r="P264" s="107"/>
      <c r="Q264" s="107"/>
      <c r="R264" s="107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  <c r="AJ264" s="115"/>
      <c r="AK264" s="115"/>
      <c r="AL264" s="115"/>
      <c r="AM264" s="115"/>
      <c r="AN264" s="115"/>
      <c r="AO264" s="115"/>
      <c r="AP264" s="115"/>
      <c r="AQ264" s="115"/>
      <c r="AR264" s="115"/>
      <c r="AS264" s="115"/>
      <c r="AT264" s="115"/>
      <c r="AU264" s="115"/>
      <c r="AV264" s="115"/>
      <c r="AW264" s="115"/>
      <c r="AX264" s="115"/>
      <c r="AY264" s="115"/>
      <c r="AZ264" s="115"/>
      <c r="BA264" s="2"/>
      <c r="BB264" s="2"/>
    </row>
    <row r="265" spans="1:58" ht="12.75" x14ac:dyDescent="0.2">
      <c r="A265" s="155" t="s">
        <v>21</v>
      </c>
      <c r="B265" s="155"/>
      <c r="C265" s="155" t="s">
        <v>77</v>
      </c>
      <c r="D265" s="155"/>
      <c r="E265" s="155"/>
      <c r="F265" s="155"/>
      <c r="G265" s="155"/>
      <c r="H265" s="155"/>
      <c r="I265" s="155"/>
      <c r="J265" s="155"/>
      <c r="K265" s="155" t="s">
        <v>37</v>
      </c>
      <c r="L265" s="155"/>
      <c r="M265" s="155"/>
      <c r="N265" s="155"/>
      <c r="O265" s="100"/>
      <c r="P265" s="100"/>
      <c r="Q265" s="100"/>
      <c r="R265" s="101"/>
      <c r="S265" s="155" t="s">
        <v>88</v>
      </c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 t="s">
        <v>89</v>
      </c>
      <c r="AF265" s="155"/>
      <c r="AG265" s="155"/>
      <c r="AH265" s="155"/>
      <c r="AI265" s="155"/>
      <c r="AJ265" s="155"/>
      <c r="AK265" s="155"/>
      <c r="AL265" s="155"/>
      <c r="AM265" s="155"/>
      <c r="AN265" s="155"/>
      <c r="AO265" s="155"/>
      <c r="AP265" s="155"/>
      <c r="AQ265" s="160" t="s">
        <v>123</v>
      </c>
      <c r="AR265" s="161"/>
      <c r="AS265" s="161"/>
      <c r="AT265" s="161"/>
      <c r="AU265" s="161"/>
      <c r="AV265" s="161"/>
      <c r="AW265" s="161"/>
      <c r="AX265" s="161"/>
      <c r="AY265" s="161"/>
      <c r="AZ265" s="161"/>
      <c r="BA265" s="204" t="s">
        <v>78</v>
      </c>
      <c r="BB265" s="205"/>
    </row>
    <row r="266" spans="1:58" ht="63.75" x14ac:dyDescent="0.2">
      <c r="A266" s="155"/>
      <c r="B266" s="155"/>
      <c r="C266" s="155"/>
      <c r="D266" s="155"/>
      <c r="E266" s="155"/>
      <c r="F266" s="155"/>
      <c r="G266" s="155"/>
      <c r="H266" s="155"/>
      <c r="I266" s="155"/>
      <c r="J266" s="155"/>
      <c r="K266" s="155"/>
      <c r="L266" s="155"/>
      <c r="M266" s="155"/>
      <c r="N266" s="155"/>
      <c r="O266" s="103"/>
      <c r="P266" s="103"/>
      <c r="Q266" s="103"/>
      <c r="R266" s="104"/>
      <c r="S266" s="155" t="s">
        <v>13</v>
      </c>
      <c r="T266" s="155"/>
      <c r="U266" s="155"/>
      <c r="V266" s="155"/>
      <c r="W266" s="160" t="s">
        <v>14</v>
      </c>
      <c r="X266" s="161"/>
      <c r="Y266" s="162"/>
      <c r="Z266" s="95"/>
      <c r="AA266" s="95" t="s">
        <v>15</v>
      </c>
      <c r="AB266" s="95"/>
      <c r="AC266" s="95" t="s">
        <v>15</v>
      </c>
      <c r="AD266" s="95"/>
      <c r="AE266" s="155" t="s">
        <v>13</v>
      </c>
      <c r="AF266" s="155"/>
      <c r="AG266" s="155"/>
      <c r="AH266" s="155"/>
      <c r="AI266" s="155" t="s">
        <v>14</v>
      </c>
      <c r="AJ266" s="155"/>
      <c r="AK266" s="155"/>
      <c r="AL266" s="155"/>
      <c r="AM266" s="155" t="s">
        <v>15</v>
      </c>
      <c r="AN266" s="155"/>
      <c r="AO266" s="155"/>
      <c r="AP266" s="155"/>
      <c r="AQ266" s="155" t="s">
        <v>13</v>
      </c>
      <c r="AR266" s="155"/>
      <c r="AS266" s="155"/>
      <c r="AT266" s="155"/>
      <c r="AU266" s="160" t="s">
        <v>14</v>
      </c>
      <c r="AV266" s="161"/>
      <c r="AW266" s="161"/>
      <c r="AX266" s="162"/>
      <c r="AY266" s="160" t="s">
        <v>87</v>
      </c>
      <c r="AZ266" s="162"/>
      <c r="BA266" s="206"/>
      <c r="BB266" s="207"/>
    </row>
    <row r="267" spans="1:58" ht="12.75" x14ac:dyDescent="0.2">
      <c r="A267" s="157" t="s">
        <v>22</v>
      </c>
      <c r="B267" s="157"/>
      <c r="C267" s="157">
        <v>2</v>
      </c>
      <c r="D267" s="157"/>
      <c r="E267" s="157"/>
      <c r="F267" s="157"/>
      <c r="G267" s="157"/>
      <c r="H267" s="157"/>
      <c r="I267" s="157"/>
      <c r="J267" s="157"/>
      <c r="K267" s="157">
        <v>3</v>
      </c>
      <c r="L267" s="157"/>
      <c r="M267" s="157"/>
      <c r="N267" s="157"/>
      <c r="O267" s="92"/>
      <c r="P267" s="92"/>
      <c r="Q267" s="92"/>
      <c r="R267" s="91"/>
      <c r="S267" s="155">
        <v>4</v>
      </c>
      <c r="T267" s="155"/>
      <c r="U267" s="155"/>
      <c r="V267" s="155"/>
      <c r="W267" s="160">
        <v>5</v>
      </c>
      <c r="X267" s="161"/>
      <c r="Y267" s="162"/>
      <c r="Z267" s="95"/>
      <c r="AA267" s="95">
        <v>6</v>
      </c>
      <c r="AB267" s="95"/>
      <c r="AC267" s="96">
        <v>6</v>
      </c>
      <c r="AD267" s="95"/>
      <c r="AE267" s="155">
        <v>7</v>
      </c>
      <c r="AF267" s="155"/>
      <c r="AG267" s="155"/>
      <c r="AH267" s="155"/>
      <c r="AI267" s="155">
        <v>8</v>
      </c>
      <c r="AJ267" s="155"/>
      <c r="AK267" s="155"/>
      <c r="AL267" s="155"/>
      <c r="AM267" s="155">
        <v>9</v>
      </c>
      <c r="AN267" s="155"/>
      <c r="AO267" s="155"/>
      <c r="AP267" s="155"/>
      <c r="AQ267" s="155">
        <v>10</v>
      </c>
      <c r="AR267" s="155"/>
      <c r="AS267" s="155"/>
      <c r="AT267" s="155"/>
      <c r="AU267" s="160">
        <v>11</v>
      </c>
      <c r="AV267" s="161"/>
      <c r="AW267" s="161"/>
      <c r="AX267" s="162"/>
      <c r="AY267" s="160">
        <v>12</v>
      </c>
      <c r="AZ267" s="162"/>
      <c r="BA267" s="157">
        <v>13</v>
      </c>
      <c r="BB267" s="157"/>
    </row>
    <row r="268" spans="1:58" ht="409.5" customHeight="1" x14ac:dyDescent="0.2">
      <c r="A268" s="170">
        <v>602400</v>
      </c>
      <c r="B268" s="171"/>
      <c r="C268" s="140" t="s">
        <v>159</v>
      </c>
      <c r="D268" s="141"/>
      <c r="E268" s="141"/>
      <c r="F268" s="141"/>
      <c r="G268" s="141"/>
      <c r="H268" s="141"/>
      <c r="I268" s="141"/>
      <c r="J268" s="142"/>
      <c r="K268" s="170">
        <v>1017363</v>
      </c>
      <c r="L268" s="176"/>
      <c r="M268" s="176"/>
      <c r="N268" s="171"/>
      <c r="O268" s="92"/>
      <c r="P268" s="92"/>
      <c r="Q268" s="92"/>
      <c r="R268" s="91"/>
      <c r="S268" s="160">
        <v>0</v>
      </c>
      <c r="T268" s="161"/>
      <c r="U268" s="162"/>
      <c r="V268" s="96"/>
      <c r="W268" s="160">
        <v>0</v>
      </c>
      <c r="X268" s="161"/>
      <c r="Y268" s="162"/>
      <c r="Z268" s="96"/>
      <c r="AA268" s="93"/>
      <c r="AB268" s="97"/>
      <c r="AC268" s="94">
        <v>0</v>
      </c>
      <c r="AD268" s="96"/>
      <c r="AE268" s="160">
        <v>0</v>
      </c>
      <c r="AF268" s="161"/>
      <c r="AG268" s="161"/>
      <c r="AH268" s="162"/>
      <c r="AI268" s="198">
        <v>669.5</v>
      </c>
      <c r="AJ268" s="199"/>
      <c r="AK268" s="200"/>
      <c r="AL268" s="119"/>
      <c r="AM268" s="198">
        <v>669.5</v>
      </c>
      <c r="AN268" s="199"/>
      <c r="AO268" s="200"/>
      <c r="AP268" s="96"/>
      <c r="AQ268" s="160">
        <v>0</v>
      </c>
      <c r="AR268" s="162"/>
      <c r="AS268" s="96"/>
      <c r="AT268" s="96"/>
      <c r="AU268" s="198">
        <v>669.5</v>
      </c>
      <c r="AV268" s="199"/>
      <c r="AW268" s="199"/>
      <c r="AX268" s="200"/>
      <c r="AY268" s="198">
        <v>669.5</v>
      </c>
      <c r="AZ268" s="200"/>
      <c r="BA268" s="210" t="s">
        <v>188</v>
      </c>
      <c r="BB268" s="211"/>
      <c r="BF268" s="121" t="s">
        <v>177</v>
      </c>
    </row>
    <row r="269" spans="1:58" ht="21.75" customHeight="1" x14ac:dyDescent="0.2">
      <c r="A269" s="146"/>
      <c r="B269" s="177"/>
      <c r="C269" s="146" t="s">
        <v>121</v>
      </c>
      <c r="D269" s="147"/>
      <c r="E269" s="147"/>
      <c r="F269" s="147"/>
      <c r="G269" s="147"/>
      <c r="H269" s="147"/>
      <c r="I269" s="147"/>
      <c r="J269" s="177"/>
      <c r="K269" s="146"/>
      <c r="L269" s="147"/>
      <c r="M269" s="147"/>
      <c r="N269" s="177"/>
      <c r="O269" s="108"/>
      <c r="P269" s="108"/>
      <c r="Q269" s="108"/>
      <c r="R269" s="108"/>
      <c r="S269" s="146">
        <v>0</v>
      </c>
      <c r="T269" s="147"/>
      <c r="U269" s="177"/>
      <c r="V269" s="108"/>
      <c r="W269" s="146">
        <v>0</v>
      </c>
      <c r="X269" s="147"/>
      <c r="Y269" s="177"/>
      <c r="Z269" s="108"/>
      <c r="AA269" s="146">
        <v>0</v>
      </c>
      <c r="AB269" s="147"/>
      <c r="AC269" s="177"/>
      <c r="AD269" s="108"/>
      <c r="AE269" s="146">
        <v>0</v>
      </c>
      <c r="AF269" s="147"/>
      <c r="AG269" s="147"/>
      <c r="AH269" s="177"/>
      <c r="AI269" s="267">
        <f>AI268</f>
        <v>669.5</v>
      </c>
      <c r="AJ269" s="268"/>
      <c r="AK269" s="269"/>
      <c r="AL269" s="120"/>
      <c r="AM269" s="267">
        <f>AM268</f>
        <v>669.5</v>
      </c>
      <c r="AN269" s="268"/>
      <c r="AO269" s="269"/>
      <c r="AP269" s="108"/>
      <c r="AQ269" s="146">
        <v>0</v>
      </c>
      <c r="AR269" s="177"/>
      <c r="AS269" s="108"/>
      <c r="AT269" s="108"/>
      <c r="AU269" s="267">
        <f>AU268</f>
        <v>669.5</v>
      </c>
      <c r="AV269" s="268"/>
      <c r="AW269" s="268"/>
      <c r="AX269" s="269"/>
      <c r="AY269" s="267">
        <f>AY268</f>
        <v>669.5</v>
      </c>
      <c r="AZ269" s="269"/>
      <c r="BA269" s="202"/>
      <c r="BB269" s="203"/>
    </row>
    <row r="270" spans="1:58" ht="12.75" x14ac:dyDescent="0.2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6"/>
      <c r="P270" s="106"/>
      <c r="Q270" s="106"/>
      <c r="R270" s="106"/>
      <c r="S270" s="107"/>
      <c r="T270" s="107"/>
      <c r="U270" s="107"/>
      <c r="V270" s="106"/>
      <c r="W270" s="107"/>
      <c r="X270" s="107"/>
      <c r="Y270" s="107"/>
      <c r="Z270" s="106"/>
      <c r="AA270" s="107"/>
      <c r="AB270" s="107"/>
      <c r="AC270" s="107"/>
      <c r="AD270" s="106"/>
      <c r="AE270" s="107"/>
      <c r="AF270" s="107"/>
      <c r="AG270" s="107"/>
      <c r="AH270" s="107"/>
      <c r="AI270" s="107"/>
      <c r="AJ270" s="107"/>
      <c r="AK270" s="107"/>
      <c r="AL270" s="106"/>
      <c r="AM270" s="107"/>
      <c r="AN270" s="107"/>
      <c r="AO270" s="107"/>
      <c r="AP270" s="106"/>
      <c r="AQ270" s="107"/>
      <c r="AR270" s="107"/>
      <c r="AS270" s="106"/>
      <c r="AT270" s="106"/>
      <c r="AU270" s="107"/>
      <c r="AV270" s="107"/>
      <c r="AW270" s="107"/>
      <c r="AX270" s="107"/>
      <c r="AY270" s="107"/>
      <c r="AZ270" s="107"/>
      <c r="BA270" s="78"/>
      <c r="BB270" s="78"/>
    </row>
    <row r="271" spans="1:58" ht="15.75" x14ac:dyDescent="0.2">
      <c r="A271" s="106"/>
      <c r="B271" s="106"/>
      <c r="C271" s="106"/>
      <c r="D271" s="106"/>
      <c r="E271" s="9" t="s">
        <v>124</v>
      </c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2"/>
      <c r="BB271" s="2"/>
    </row>
    <row r="272" spans="1:58" ht="15.75" x14ac:dyDescent="0.2">
      <c r="A272" s="256" t="s">
        <v>139</v>
      </c>
      <c r="B272" s="256"/>
      <c r="C272" s="256"/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6"/>
      <c r="P272" s="256"/>
      <c r="Q272" s="256"/>
      <c r="R272" s="256"/>
      <c r="S272" s="256"/>
      <c r="T272" s="256"/>
      <c r="U272" s="256"/>
      <c r="V272" s="256"/>
      <c r="W272" s="256"/>
      <c r="X272" s="256"/>
      <c r="Y272" s="256"/>
      <c r="Z272" s="256"/>
      <c r="AA272" s="256"/>
      <c r="AB272" s="256"/>
      <c r="AC272" s="256"/>
      <c r="AD272" s="256"/>
      <c r="AE272" s="256"/>
      <c r="AF272" s="256"/>
      <c r="AG272" s="256"/>
      <c r="AH272" s="256"/>
      <c r="AI272" s="256"/>
      <c r="AJ272" s="256"/>
      <c r="AK272" s="256"/>
      <c r="AL272" s="256"/>
      <c r="AM272" s="256"/>
      <c r="AN272" s="256"/>
      <c r="AO272" s="256"/>
      <c r="AP272" s="256"/>
      <c r="AQ272" s="256"/>
      <c r="AR272" s="256"/>
      <c r="AS272" s="256"/>
      <c r="AT272" s="256"/>
      <c r="AU272" s="256"/>
      <c r="AV272" s="256"/>
      <c r="AW272" s="256"/>
      <c r="AX272" s="256"/>
      <c r="AY272" s="256"/>
      <c r="AZ272" s="256"/>
      <c r="BA272" s="256"/>
      <c r="BB272" s="2"/>
    </row>
    <row r="273" spans="1:54" ht="12.75" x14ac:dyDescent="0.2">
      <c r="A273" s="105"/>
      <c r="B273" s="105"/>
      <c r="C273" s="105"/>
      <c r="D273" s="105"/>
      <c r="E273" s="105" t="s">
        <v>122</v>
      </c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2"/>
      <c r="BB273" s="2"/>
    </row>
    <row r="274" spans="1:54" ht="12.75" x14ac:dyDescent="0.2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2"/>
      <c r="BB274" s="2"/>
    </row>
    <row r="275" spans="1:54" ht="12.75" x14ac:dyDescent="0.2">
      <c r="A275" s="105" t="s">
        <v>161</v>
      </c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</row>
    <row r="276" spans="1:54" ht="12.75" x14ac:dyDescent="0.2">
      <c r="A276" s="137" t="s">
        <v>127</v>
      </c>
      <c r="B276" s="137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05"/>
      <c r="T276" s="105"/>
      <c r="U276" s="105"/>
      <c r="V276" s="137"/>
      <c r="W276" s="137"/>
      <c r="X276" s="137"/>
      <c r="Y276" s="137"/>
      <c r="Z276" s="137"/>
      <c r="AA276" s="137"/>
      <c r="AB276" s="105"/>
      <c r="AC276" s="137" t="s">
        <v>162</v>
      </c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05"/>
      <c r="AY276" s="105"/>
      <c r="AZ276" s="105"/>
      <c r="BA276" s="105"/>
      <c r="BB276" s="105"/>
    </row>
    <row r="277" spans="1:54" ht="12.75" x14ac:dyDescent="0.2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36" t="s">
        <v>23</v>
      </c>
      <c r="W277" s="136"/>
      <c r="X277" s="136"/>
      <c r="Y277" s="136"/>
      <c r="Z277" s="136"/>
      <c r="AA277" s="136"/>
      <c r="AB277" s="6"/>
      <c r="AC277" s="136" t="s">
        <v>24</v>
      </c>
      <c r="AD277" s="136"/>
      <c r="AE277" s="136"/>
      <c r="AF277" s="136"/>
      <c r="AG277" s="136"/>
      <c r="AH277" s="136"/>
      <c r="AI277" s="136"/>
      <c r="AJ277" s="136"/>
      <c r="AK277" s="136"/>
      <c r="AL277" s="136"/>
      <c r="AM277" s="136"/>
      <c r="AN277" s="136"/>
      <c r="AO277" s="136"/>
      <c r="AP277" s="136"/>
      <c r="AQ277" s="136"/>
      <c r="AR277" s="136"/>
      <c r="AS277" s="136"/>
      <c r="AT277" s="136"/>
      <c r="AU277" s="136"/>
      <c r="AV277" s="136"/>
      <c r="AW277" s="136"/>
      <c r="AX277" s="10"/>
      <c r="AY277" s="10"/>
      <c r="AZ277" s="105"/>
      <c r="BA277" s="105"/>
      <c r="BB277" s="105"/>
    </row>
    <row r="278" spans="1:54" ht="12.75" x14ac:dyDescent="0.2">
      <c r="A278" s="4" t="s">
        <v>25</v>
      </c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</row>
    <row r="279" spans="1:54" ht="12.75" x14ac:dyDescent="0.2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</row>
    <row r="280" spans="1:54" ht="12.75" x14ac:dyDescent="0.2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</row>
    <row r="281" spans="1:54" ht="12.75" x14ac:dyDescent="0.2">
      <c r="A281" s="105" t="s">
        <v>125</v>
      </c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37"/>
      <c r="W281" s="137"/>
      <c r="X281" s="137"/>
      <c r="Y281" s="137"/>
      <c r="Z281" s="137"/>
      <c r="AA281" s="137"/>
      <c r="AB281" s="105"/>
      <c r="AC281" s="137" t="s">
        <v>176</v>
      </c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05"/>
      <c r="AY281" s="105"/>
      <c r="AZ281" s="105"/>
      <c r="BA281" s="105"/>
      <c r="BB281" s="105"/>
    </row>
    <row r="282" spans="1:54" ht="12.75" x14ac:dyDescent="0.2">
      <c r="A282" s="105" t="s">
        <v>126</v>
      </c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36" t="s">
        <v>23</v>
      </c>
      <c r="W282" s="136"/>
      <c r="X282" s="136"/>
      <c r="Y282" s="136"/>
      <c r="Z282" s="136"/>
      <c r="AA282" s="136"/>
      <c r="AB282" s="6"/>
      <c r="AC282" s="136" t="s">
        <v>24</v>
      </c>
      <c r="AD282" s="136"/>
      <c r="AE282" s="136"/>
      <c r="AF282" s="136"/>
      <c r="AG282" s="136"/>
      <c r="AH282" s="136"/>
      <c r="AI282" s="136"/>
      <c r="AJ282" s="136"/>
      <c r="AK282" s="136"/>
      <c r="AL282" s="136"/>
      <c r="AM282" s="136"/>
      <c r="AN282" s="136"/>
      <c r="AO282" s="136"/>
      <c r="AP282" s="136"/>
      <c r="AQ282" s="136"/>
      <c r="AR282" s="136"/>
      <c r="AS282" s="136"/>
      <c r="AT282" s="136"/>
      <c r="AU282" s="136"/>
      <c r="AV282" s="136"/>
      <c r="AW282" s="136"/>
      <c r="AX282" s="10"/>
      <c r="AY282" s="10"/>
      <c r="AZ282" s="105"/>
      <c r="BA282" s="105"/>
      <c r="BB282" s="105"/>
    </row>
    <row r="283" spans="1:54" x14ac:dyDescent="0.2">
      <c r="BA283" s="113"/>
      <c r="BB283" s="113"/>
    </row>
    <row r="284" spans="1:54" x14ac:dyDescent="0.2">
      <c r="BA284" s="113"/>
      <c r="BB284" s="113"/>
    </row>
  </sheetData>
  <mergeCells count="641">
    <mergeCell ref="U233:AC233"/>
    <mergeCell ref="AE233:AZ233"/>
    <mergeCell ref="A234:B234"/>
    <mergeCell ref="C234:D234"/>
    <mergeCell ref="E234:AZ234"/>
    <mergeCell ref="A235:B235"/>
    <mergeCell ref="C235:D235"/>
    <mergeCell ref="E235:N235"/>
    <mergeCell ref="R235:T235"/>
    <mergeCell ref="U235:AC235"/>
    <mergeCell ref="AD235:AZ235"/>
    <mergeCell ref="A236:B236"/>
    <mergeCell ref="C236:D236"/>
    <mergeCell ref="E236:AZ236"/>
    <mergeCell ref="A241:B241"/>
    <mergeCell ref="C241:D241"/>
    <mergeCell ref="E241:N241"/>
    <mergeCell ref="R241:T241"/>
    <mergeCell ref="U241:AC241"/>
    <mergeCell ref="AD241:AZ241"/>
    <mergeCell ref="A237:B237"/>
    <mergeCell ref="C237:D237"/>
    <mergeCell ref="E237:N237"/>
    <mergeCell ref="S237:T237"/>
    <mergeCell ref="U237:AC237"/>
    <mergeCell ref="AE237:AZ237"/>
    <mergeCell ref="A238:B238"/>
    <mergeCell ref="C238:D238"/>
    <mergeCell ref="E238:AZ238"/>
    <mergeCell ref="A239:B239"/>
    <mergeCell ref="C239:D239"/>
    <mergeCell ref="E239:N239"/>
    <mergeCell ref="R239:T239"/>
    <mergeCell ref="U239:AC239"/>
    <mergeCell ref="AD239:AZ239"/>
    <mergeCell ref="A240:B240"/>
    <mergeCell ref="C240:D240"/>
    <mergeCell ref="E240:AZ240"/>
    <mergeCell ref="V277:AA277"/>
    <mergeCell ref="AC277:AW277"/>
    <mergeCell ref="V281:AA281"/>
    <mergeCell ref="AC281:AW281"/>
    <mergeCell ref="BA269:BB269"/>
    <mergeCell ref="K267:N267"/>
    <mergeCell ref="S267:V267"/>
    <mergeCell ref="W267:Y267"/>
    <mergeCell ref="AE267:AH267"/>
    <mergeCell ref="AI267:AL267"/>
    <mergeCell ref="AM267:AP267"/>
    <mergeCell ref="AQ267:AT267"/>
    <mergeCell ref="AU267:AX267"/>
    <mergeCell ref="AY267:AZ267"/>
    <mergeCell ref="BA267:BB267"/>
    <mergeCell ref="A268:B268"/>
    <mergeCell ref="C268:J268"/>
    <mergeCell ref="K268:N268"/>
    <mergeCell ref="S268:U268"/>
    <mergeCell ref="BA265:BB266"/>
    <mergeCell ref="S266:V266"/>
    <mergeCell ref="W266:Y266"/>
    <mergeCell ref="AE266:AH266"/>
    <mergeCell ref="A272:BA272"/>
    <mergeCell ref="A276:R276"/>
    <mergeCell ref="V276:AA276"/>
    <mergeCell ref="AC276:AW276"/>
    <mergeCell ref="A267:B267"/>
    <mergeCell ref="C267:J267"/>
    <mergeCell ref="AE268:AH268"/>
    <mergeCell ref="AI268:AK268"/>
    <mergeCell ref="AM268:AO268"/>
    <mergeCell ref="AQ268:AR268"/>
    <mergeCell ref="AU268:AX268"/>
    <mergeCell ref="AY268:AZ268"/>
    <mergeCell ref="BA268:BB268"/>
    <mergeCell ref="AI266:AL266"/>
    <mergeCell ref="AM266:AP266"/>
    <mergeCell ref="AQ266:AT266"/>
    <mergeCell ref="AU266:AX266"/>
    <mergeCell ref="AY266:AZ266"/>
    <mergeCell ref="V282:AA282"/>
    <mergeCell ref="AC282:AW282"/>
    <mergeCell ref="A269:B269"/>
    <mergeCell ref="C269:J269"/>
    <mergeCell ref="K269:N269"/>
    <mergeCell ref="S269:U269"/>
    <mergeCell ref="W269:Y269"/>
    <mergeCell ref="AA269:AC269"/>
    <mergeCell ref="AE269:AH269"/>
    <mergeCell ref="AI269:AK269"/>
    <mergeCell ref="AM269:AO269"/>
    <mergeCell ref="AQ269:AR269"/>
    <mergeCell ref="AU269:AX269"/>
    <mergeCell ref="AY269:AZ269"/>
    <mergeCell ref="A263:BB263"/>
    <mergeCell ref="A265:B266"/>
    <mergeCell ref="C265:J266"/>
    <mergeCell ref="K265:N266"/>
    <mergeCell ref="S265:AD265"/>
    <mergeCell ref="A232:B232"/>
    <mergeCell ref="C232:D232"/>
    <mergeCell ref="E232:N232"/>
    <mergeCell ref="R232:T232"/>
    <mergeCell ref="U232:AC232"/>
    <mergeCell ref="AD232:AZ232"/>
    <mergeCell ref="A225:B225"/>
    <mergeCell ref="C225:D225"/>
    <mergeCell ref="E225:AZ225"/>
    <mergeCell ref="A226:B226"/>
    <mergeCell ref="C226:D226"/>
    <mergeCell ref="E226:N226"/>
    <mergeCell ref="R226:T226"/>
    <mergeCell ref="U226:AC226"/>
    <mergeCell ref="AD226:AZ226"/>
    <mergeCell ref="A227:B227"/>
    <mergeCell ref="C227:D227"/>
    <mergeCell ref="E227:AZ227"/>
    <mergeCell ref="W268:Y268"/>
    <mergeCell ref="A228:B228"/>
    <mergeCell ref="C228:D228"/>
    <mergeCell ref="E228:N228"/>
    <mergeCell ref="S228:T228"/>
    <mergeCell ref="U228:AC228"/>
    <mergeCell ref="AE228:AZ228"/>
    <mergeCell ref="A229:B229"/>
    <mergeCell ref="C229:D229"/>
    <mergeCell ref="E229:AZ229"/>
    <mergeCell ref="A230:B230"/>
    <mergeCell ref="C230:D230"/>
    <mergeCell ref="E230:N230"/>
    <mergeCell ref="R230:T230"/>
    <mergeCell ref="U230:AC230"/>
    <mergeCell ref="AD230:AZ230"/>
    <mergeCell ref="A231:B231"/>
    <mergeCell ref="C231:D231"/>
    <mergeCell ref="E231:AZ231"/>
    <mergeCell ref="AE265:AP265"/>
    <mergeCell ref="AQ265:AZ265"/>
    <mergeCell ref="A233:B233"/>
    <mergeCell ref="C233:D233"/>
    <mergeCell ref="E233:N233"/>
    <mergeCell ref="S233:T233"/>
    <mergeCell ref="A221:B222"/>
    <mergeCell ref="C221:D222"/>
    <mergeCell ref="E221:N222"/>
    <mergeCell ref="S221:T222"/>
    <mergeCell ref="U221:AC222"/>
    <mergeCell ref="AD221:AZ222"/>
    <mergeCell ref="A223:B223"/>
    <mergeCell ref="C223:D223"/>
    <mergeCell ref="E223:N223"/>
    <mergeCell ref="S223:T223"/>
    <mergeCell ref="U223:AC223"/>
    <mergeCell ref="AE223:AZ223"/>
    <mergeCell ref="A224:B224"/>
    <mergeCell ref="C224:D224"/>
    <mergeCell ref="E224:N224"/>
    <mergeCell ref="S224:T224"/>
    <mergeCell ref="U224:AC224"/>
    <mergeCell ref="AE224:AZ224"/>
    <mergeCell ref="A213:U214"/>
    <mergeCell ref="V213:AC214"/>
    <mergeCell ref="AD213:AK214"/>
    <mergeCell ref="AM213:AR214"/>
    <mergeCell ref="AU213:AZ214"/>
    <mergeCell ref="A215:U215"/>
    <mergeCell ref="W215:AC215"/>
    <mergeCell ref="AD215:AK215"/>
    <mergeCell ref="AM215:AR215"/>
    <mergeCell ref="AU215:AZ215"/>
    <mergeCell ref="A216:U216"/>
    <mergeCell ref="W216:AC216"/>
    <mergeCell ref="AE216:AK216"/>
    <mergeCell ref="AM216:AR216"/>
    <mergeCell ref="AU216:AZ216"/>
    <mergeCell ref="A217:U217"/>
    <mergeCell ref="W217:AC217"/>
    <mergeCell ref="AE217:AK217"/>
    <mergeCell ref="AM217:AR217"/>
    <mergeCell ref="AU217:AZ217"/>
    <mergeCell ref="A203:B203"/>
    <mergeCell ref="E203:U203"/>
    <mergeCell ref="V203:AC203"/>
    <mergeCell ref="AD203:AK203"/>
    <mergeCell ref="AL203:AZ203"/>
    <mergeCell ref="A204:B204"/>
    <mergeCell ref="E204:U204"/>
    <mergeCell ref="V204:AC204"/>
    <mergeCell ref="AD204:AK204"/>
    <mergeCell ref="AL204:AZ204"/>
    <mergeCell ref="A205:B205"/>
    <mergeCell ref="E205:U205"/>
    <mergeCell ref="V205:AC205"/>
    <mergeCell ref="AD205:AK205"/>
    <mergeCell ref="AL205:AZ205"/>
    <mergeCell ref="A208:B208"/>
    <mergeCell ref="E208:U208"/>
    <mergeCell ref="V208:AC208"/>
    <mergeCell ref="AD208:AK208"/>
    <mergeCell ref="AL208:AZ208"/>
    <mergeCell ref="E206:U206"/>
    <mergeCell ref="V206:AC206"/>
    <mergeCell ref="AE206:AK206"/>
    <mergeCell ref="AM206:AZ206"/>
    <mergeCell ref="E207:U207"/>
    <mergeCell ref="W207:AC207"/>
    <mergeCell ref="AE207:AK207"/>
    <mergeCell ref="AM207:AZ207"/>
    <mergeCell ref="A207:B207"/>
    <mergeCell ref="A196:B196"/>
    <mergeCell ref="C196:D196"/>
    <mergeCell ref="E196:J196"/>
    <mergeCell ref="K196:P196"/>
    <mergeCell ref="Q196:AZ196"/>
    <mergeCell ref="A200:B201"/>
    <mergeCell ref="C200:C201"/>
    <mergeCell ref="D200:D201"/>
    <mergeCell ref="E200:U201"/>
    <mergeCell ref="W200:AC201"/>
    <mergeCell ref="AD200:AK201"/>
    <mergeCell ref="AM200:AZ201"/>
    <mergeCell ref="A202:B202"/>
    <mergeCell ref="E202:U202"/>
    <mergeCell ref="W202:AC202"/>
    <mergeCell ref="AD202:AK202"/>
    <mergeCell ref="AM202:AZ202"/>
    <mergeCell ref="F174:M174"/>
    <mergeCell ref="O174:AZ174"/>
    <mergeCell ref="F175:M175"/>
    <mergeCell ref="O175:AZ175"/>
    <mergeCell ref="F177:M177"/>
    <mergeCell ref="F178:M178"/>
    <mergeCell ref="O178:AZ178"/>
    <mergeCell ref="S177:T177"/>
    <mergeCell ref="U177:AZ177"/>
    <mergeCell ref="F180:BB180"/>
    <mergeCell ref="G183:AZ183"/>
    <mergeCell ref="G184:AZ184"/>
    <mergeCell ref="G185:AZ185"/>
    <mergeCell ref="G186:AZ186"/>
    <mergeCell ref="G187:AZ187"/>
    <mergeCell ref="A195:B195"/>
    <mergeCell ref="C195:D195"/>
    <mergeCell ref="E195:J195"/>
    <mergeCell ref="K195:P195"/>
    <mergeCell ref="Q195:AZ195"/>
    <mergeCell ref="AU163:BB163"/>
    <mergeCell ref="AU165:BB165"/>
    <mergeCell ref="AU166:BB166"/>
    <mergeCell ref="AU167:BB167"/>
    <mergeCell ref="A168:AZ168"/>
    <mergeCell ref="A169:AZ169"/>
    <mergeCell ref="F171:M171"/>
    <mergeCell ref="O171:AZ171"/>
    <mergeCell ref="F172:M172"/>
    <mergeCell ref="O172:AZ172"/>
    <mergeCell ref="A93:B93"/>
    <mergeCell ref="A112:B112"/>
    <mergeCell ref="R112:T112"/>
    <mergeCell ref="C111:D111"/>
    <mergeCell ref="C112:D112"/>
    <mergeCell ref="A114:B114"/>
    <mergeCell ref="E115:AZ115"/>
    <mergeCell ref="C113:D113"/>
    <mergeCell ref="AD116:AZ116"/>
    <mergeCell ref="C107:D107"/>
    <mergeCell ref="A101:B101"/>
    <mergeCell ref="E102:N102"/>
    <mergeCell ref="AL56:AZ56"/>
    <mergeCell ref="E57:U57"/>
    <mergeCell ref="O25:AZ25"/>
    <mergeCell ref="G31:AZ31"/>
    <mergeCell ref="A15:AZ15"/>
    <mergeCell ref="F23:M23"/>
    <mergeCell ref="O19:AZ19"/>
    <mergeCell ref="AU11:BB11"/>
    <mergeCell ref="K46:P46"/>
    <mergeCell ref="A100:B100"/>
    <mergeCell ref="R97:T97"/>
    <mergeCell ref="E84:N84"/>
    <mergeCell ref="A102:B102"/>
    <mergeCell ref="R102:T102"/>
    <mergeCell ref="U82:AC82"/>
    <mergeCell ref="R83:T83"/>
    <mergeCell ref="E87:N87"/>
    <mergeCell ref="U88:AC88"/>
    <mergeCell ref="C82:D84"/>
    <mergeCell ref="R100:T100"/>
    <mergeCell ref="F30:AZ30"/>
    <mergeCell ref="W70:AC70"/>
    <mergeCell ref="A81:B81"/>
    <mergeCell ref="A58:B58"/>
    <mergeCell ref="W58:AC58"/>
    <mergeCell ref="AD58:AK58"/>
    <mergeCell ref="R82:T82"/>
    <mergeCell ref="F25:M25"/>
    <mergeCell ref="G33:AZ33"/>
    <mergeCell ref="F22:M22"/>
    <mergeCell ref="A111:B111"/>
    <mergeCell ref="A106:B106"/>
    <mergeCell ref="U85:AC85"/>
    <mergeCell ref="F19:M19"/>
    <mergeCell ref="A87:B87"/>
    <mergeCell ref="A85:B85"/>
    <mergeCell ref="C89:D89"/>
    <mergeCell ref="C90:D90"/>
    <mergeCell ref="C91:D91"/>
    <mergeCell ref="S76:T77"/>
    <mergeCell ref="E76:N77"/>
    <mergeCell ref="AD76:AZ77"/>
    <mergeCell ref="AM70:AR70"/>
    <mergeCell ref="AD82:AZ82"/>
    <mergeCell ref="U112:AC112"/>
    <mergeCell ref="A95:B95"/>
    <mergeCell ref="AD59:AK59"/>
    <mergeCell ref="U84:AC84"/>
    <mergeCell ref="E90:AZ90"/>
    <mergeCell ref="U87:AC87"/>
    <mergeCell ref="U89:AC89"/>
    <mergeCell ref="AE81:AZ81"/>
    <mergeCell ref="AD84:AZ84"/>
    <mergeCell ref="C79:D79"/>
    <mergeCell ref="E85:N85"/>
    <mergeCell ref="E59:U59"/>
    <mergeCell ref="W59:AC59"/>
    <mergeCell ref="E81:N81"/>
    <mergeCell ref="A79:B79"/>
    <mergeCell ref="U81:AC81"/>
    <mergeCell ref="B75:AZ75"/>
    <mergeCell ref="R85:T85"/>
    <mergeCell ref="AD57:AK57"/>
    <mergeCell ref="C47:D47"/>
    <mergeCell ref="C52:C53"/>
    <mergeCell ref="C76:D77"/>
    <mergeCell ref="A59:B59"/>
    <mergeCell ref="A76:B77"/>
    <mergeCell ref="A89:B89"/>
    <mergeCell ref="A86:B86"/>
    <mergeCell ref="R89:T89"/>
    <mergeCell ref="AD83:AZ83"/>
    <mergeCell ref="E79:N79"/>
    <mergeCell ref="S79:T79"/>
    <mergeCell ref="U79:AC79"/>
    <mergeCell ref="AE79:AZ79"/>
    <mergeCell ref="AD56:AK56"/>
    <mergeCell ref="E55:U55"/>
    <mergeCell ref="AM55:AZ55"/>
    <mergeCell ref="AM54:AZ54"/>
    <mergeCell ref="A70:U70"/>
    <mergeCell ref="W69:AC69"/>
    <mergeCell ref="F20:M20"/>
    <mergeCell ref="A16:AZ16"/>
    <mergeCell ref="AM58:AZ58"/>
    <mergeCell ref="AM57:AZ57"/>
    <mergeCell ref="G36:AZ36"/>
    <mergeCell ref="E52:U53"/>
    <mergeCell ref="A47:B47"/>
    <mergeCell ref="C46:D46"/>
    <mergeCell ref="D52:D53"/>
    <mergeCell ref="O20:AZ20"/>
    <mergeCell ref="AD54:AK54"/>
    <mergeCell ref="K47:P47"/>
    <mergeCell ref="E58:U58"/>
    <mergeCell ref="G35:AZ35"/>
    <mergeCell ref="A46:B46"/>
    <mergeCell ref="E46:J46"/>
    <mergeCell ref="AY129:AZ129"/>
    <mergeCell ref="U94:AC94"/>
    <mergeCell ref="C96:D96"/>
    <mergeCell ref="E96:N96"/>
    <mergeCell ref="AD65:AK66"/>
    <mergeCell ref="AM65:AR66"/>
    <mergeCell ref="AU65:AZ66"/>
    <mergeCell ref="A65:U66"/>
    <mergeCell ref="AE69:AK69"/>
    <mergeCell ref="W57:AC57"/>
    <mergeCell ref="A52:B53"/>
    <mergeCell ref="E56:U56"/>
    <mergeCell ref="AM67:AR67"/>
    <mergeCell ref="AU67:AZ67"/>
    <mergeCell ref="C121:D121"/>
    <mergeCell ref="C122:D122"/>
    <mergeCell ref="A94:B94"/>
    <mergeCell ref="R92:T92"/>
    <mergeCell ref="A97:B97"/>
    <mergeCell ref="O22:AZ22"/>
    <mergeCell ref="O23:AZ23"/>
    <mergeCell ref="A130:B130"/>
    <mergeCell ref="C95:D95"/>
    <mergeCell ref="A88:B88"/>
    <mergeCell ref="A103:B103"/>
    <mergeCell ref="A98:B98"/>
    <mergeCell ref="R101:T101"/>
    <mergeCell ref="U101:AC101"/>
    <mergeCell ref="E98:AZ98"/>
    <mergeCell ref="AD106:AZ106"/>
    <mergeCell ref="AU129:AX129"/>
    <mergeCell ref="AM129:AO129"/>
    <mergeCell ref="U92:AC92"/>
    <mergeCell ref="AE127:AH127"/>
    <mergeCell ref="A126:B127"/>
    <mergeCell ref="R84:T84"/>
    <mergeCell ref="R81:T81"/>
    <mergeCell ref="C86:D86"/>
    <mergeCell ref="C87:D87"/>
    <mergeCell ref="E95:AZ95"/>
    <mergeCell ref="A119:B119"/>
    <mergeCell ref="U120:AC120"/>
    <mergeCell ref="A121:B121"/>
    <mergeCell ref="E86:N86"/>
    <mergeCell ref="R86:T86"/>
    <mergeCell ref="A92:B92"/>
    <mergeCell ref="A115:B115"/>
    <mergeCell ref="S126:AD126"/>
    <mergeCell ref="C116:D116"/>
    <mergeCell ref="E111:N111"/>
    <mergeCell ref="AD103:AZ103"/>
    <mergeCell ref="E108:N108"/>
    <mergeCell ref="U102:AC102"/>
    <mergeCell ref="E109:N109"/>
    <mergeCell ref="AQ127:AT127"/>
    <mergeCell ref="A90:B90"/>
    <mergeCell ref="F28:BB28"/>
    <mergeCell ref="R109:T109"/>
    <mergeCell ref="U111:AC111"/>
    <mergeCell ref="E105:N105"/>
    <mergeCell ref="AD105:AZ105"/>
    <mergeCell ref="R108:T108"/>
    <mergeCell ref="U108:AC108"/>
    <mergeCell ref="S91:T91"/>
    <mergeCell ref="AD85:AZ85"/>
    <mergeCell ref="R111:T111"/>
    <mergeCell ref="R105:T105"/>
    <mergeCell ref="E104:AZ104"/>
    <mergeCell ref="Q46:AZ46"/>
    <mergeCell ref="A107:B107"/>
    <mergeCell ref="C88:D88"/>
    <mergeCell ref="A108:B108"/>
    <mergeCell ref="C109:D109"/>
    <mergeCell ref="U83:AC83"/>
    <mergeCell ref="A96:B96"/>
    <mergeCell ref="A105:B105"/>
    <mergeCell ref="A91:B91"/>
    <mergeCell ref="E80:AZ80"/>
    <mergeCell ref="AM59:AZ59"/>
    <mergeCell ref="E82:Q82"/>
    <mergeCell ref="R87:T87"/>
    <mergeCell ref="AD52:AK53"/>
    <mergeCell ref="AM52:AZ53"/>
    <mergeCell ref="W67:AC67"/>
    <mergeCell ref="AD67:AK67"/>
    <mergeCell ref="C106:D106"/>
    <mergeCell ref="AD87:AZ87"/>
    <mergeCell ref="E89:N89"/>
    <mergeCell ref="AD88:AZ88"/>
    <mergeCell ref="C92:D92"/>
    <mergeCell ref="E92:N92"/>
    <mergeCell ref="AD92:AZ92"/>
    <mergeCell ref="A99:B99"/>
    <mergeCell ref="A82:B84"/>
    <mergeCell ref="E93:AZ93"/>
    <mergeCell ref="U91:AC91"/>
    <mergeCell ref="E94:N94"/>
    <mergeCell ref="C98:D98"/>
    <mergeCell ref="A68:U68"/>
    <mergeCell ref="W68:AC68"/>
    <mergeCell ref="AE68:AK68"/>
    <mergeCell ref="C80:D80"/>
    <mergeCell ref="E99:AZ99"/>
    <mergeCell ref="A80:B80"/>
    <mergeCell ref="A57:B57"/>
    <mergeCell ref="F26:M26"/>
    <mergeCell ref="AU12:BB12"/>
    <mergeCell ref="AU9:BB9"/>
    <mergeCell ref="W52:AC53"/>
    <mergeCell ref="AM69:AR69"/>
    <mergeCell ref="E83:N83"/>
    <mergeCell ref="AD94:AZ94"/>
    <mergeCell ref="E106:N106"/>
    <mergeCell ref="AE70:AK70"/>
    <mergeCell ref="AU13:BB13"/>
    <mergeCell ref="E91:Q91"/>
    <mergeCell ref="C85:D85"/>
    <mergeCell ref="E88:Q88"/>
    <mergeCell ref="AD89:AZ89"/>
    <mergeCell ref="AD86:AZ86"/>
    <mergeCell ref="E103:N103"/>
    <mergeCell ref="E118:Q118"/>
    <mergeCell ref="V56:AC56"/>
    <mergeCell ref="C115:D115"/>
    <mergeCell ref="U103:AC103"/>
    <mergeCell ref="R88:T88"/>
    <mergeCell ref="B50:AZ50"/>
    <mergeCell ref="C117:D117"/>
    <mergeCell ref="C81:D81"/>
    <mergeCell ref="A54:B54"/>
    <mergeCell ref="E54:U54"/>
    <mergeCell ref="W54:AC54"/>
    <mergeCell ref="U76:AC77"/>
    <mergeCell ref="A67:U67"/>
    <mergeCell ref="E47:J47"/>
    <mergeCell ref="G34:AZ34"/>
    <mergeCell ref="V65:AC66"/>
    <mergeCell ref="Q47:AZ47"/>
    <mergeCell ref="AM68:AR68"/>
    <mergeCell ref="AU68:AZ68"/>
    <mergeCell ref="A69:U69"/>
    <mergeCell ref="C100:D100"/>
    <mergeCell ref="U100:AC100"/>
    <mergeCell ref="U97:AC97"/>
    <mergeCell ref="R94:T94"/>
    <mergeCell ref="R96:T96"/>
    <mergeCell ref="A113:B113"/>
    <mergeCell ref="C101:D101"/>
    <mergeCell ref="U105:AC105"/>
    <mergeCell ref="A104:B104"/>
    <mergeCell ref="AD101:AZ101"/>
    <mergeCell ref="C105:D105"/>
    <mergeCell ref="O26:AZ26"/>
    <mergeCell ref="BA129:BB129"/>
    <mergeCell ref="A56:B56"/>
    <mergeCell ref="C93:D93"/>
    <mergeCell ref="C94:D94"/>
    <mergeCell ref="BA126:BB127"/>
    <mergeCell ref="U96:AC96"/>
    <mergeCell ref="C99:D99"/>
    <mergeCell ref="AI127:AL127"/>
    <mergeCell ref="V141:AA141"/>
    <mergeCell ref="AD96:AZ96"/>
    <mergeCell ref="AD122:AZ122"/>
    <mergeCell ref="E114:AZ114"/>
    <mergeCell ref="S116:T116"/>
    <mergeCell ref="E116:N116"/>
    <mergeCell ref="E101:Q101"/>
    <mergeCell ref="C130:J130"/>
    <mergeCell ref="A140:R140"/>
    <mergeCell ref="AE130:AH130"/>
    <mergeCell ref="W145:AB145"/>
    <mergeCell ref="K126:N127"/>
    <mergeCell ref="U86:AC86"/>
    <mergeCell ref="E112:N112"/>
    <mergeCell ref="E113:N113"/>
    <mergeCell ref="AD112:AZ112"/>
    <mergeCell ref="AD113:AZ113"/>
    <mergeCell ref="AD91:AZ91"/>
    <mergeCell ref="A125:BB125"/>
    <mergeCell ref="C110:D110"/>
    <mergeCell ref="AC141:AW141"/>
    <mergeCell ref="AA127:AD127"/>
    <mergeCell ref="AD102:AZ102"/>
    <mergeCell ref="V140:AA140"/>
    <mergeCell ref="A118:B118"/>
    <mergeCell ref="U118:AC118"/>
    <mergeCell ref="A128:B128"/>
    <mergeCell ref="E122:Q122"/>
    <mergeCell ref="S130:Y130"/>
    <mergeCell ref="AA130:AC130"/>
    <mergeCell ref="C97:D97"/>
    <mergeCell ref="C103:D103"/>
    <mergeCell ref="AA128:AD128"/>
    <mergeCell ref="U109:AC109"/>
    <mergeCell ref="C108:D108"/>
    <mergeCell ref="C104:D104"/>
    <mergeCell ref="C118:D118"/>
    <mergeCell ref="AQ129:AR129"/>
    <mergeCell ref="BA130:BB130"/>
    <mergeCell ref="U106:AC106"/>
    <mergeCell ref="C102:D102"/>
    <mergeCell ref="AQ128:AT128"/>
    <mergeCell ref="AI129:AK129"/>
    <mergeCell ref="C126:J127"/>
    <mergeCell ref="AQ126:AZ126"/>
    <mergeCell ref="AD97:AZ97"/>
    <mergeCell ref="E100:N100"/>
    <mergeCell ref="AD100:AZ100"/>
    <mergeCell ref="E97:N97"/>
    <mergeCell ref="R103:T103"/>
    <mergeCell ref="C114:D114"/>
    <mergeCell ref="E120:Q120"/>
    <mergeCell ref="C128:J128"/>
    <mergeCell ref="K128:N128"/>
    <mergeCell ref="AD111:AZ111"/>
    <mergeCell ref="AD109:AZ109"/>
    <mergeCell ref="AD108:AZ108"/>
    <mergeCell ref="R106:T106"/>
    <mergeCell ref="E107:AZ107"/>
    <mergeCell ref="E117:AZ117"/>
    <mergeCell ref="U113:AC113"/>
    <mergeCell ref="E110:AZ110"/>
    <mergeCell ref="K130:N130"/>
    <mergeCell ref="AU127:AX127"/>
    <mergeCell ref="AD120:AZ120"/>
    <mergeCell ref="AM127:AP127"/>
    <mergeCell ref="A129:B129"/>
    <mergeCell ref="A109:B109"/>
    <mergeCell ref="AE129:AH129"/>
    <mergeCell ref="U116:AC116"/>
    <mergeCell ref="C120:D120"/>
    <mergeCell ref="C119:D119"/>
    <mergeCell ref="S118:T118"/>
    <mergeCell ref="S127:V127"/>
    <mergeCell ref="AE126:AP126"/>
    <mergeCell ref="A122:B122"/>
    <mergeCell ref="A110:B110"/>
    <mergeCell ref="A117:B117"/>
    <mergeCell ref="R113:T113"/>
    <mergeCell ref="AI130:AK130"/>
    <mergeCell ref="AM130:AO130"/>
    <mergeCell ref="W146:AB146"/>
    <mergeCell ref="A120:B120"/>
    <mergeCell ref="A116:B116"/>
    <mergeCell ref="AY127:AZ127"/>
    <mergeCell ref="C129:J129"/>
    <mergeCell ref="K129:N129"/>
    <mergeCell ref="AQ130:AR130"/>
    <mergeCell ref="AU128:AX128"/>
    <mergeCell ref="S128:V128"/>
    <mergeCell ref="W128:Z128"/>
    <mergeCell ref="AY128:AZ128"/>
    <mergeCell ref="AI128:AL128"/>
    <mergeCell ref="AM128:AP128"/>
    <mergeCell ref="S129:Y129"/>
    <mergeCell ref="AA129:AC129"/>
    <mergeCell ref="E121:AZ121"/>
    <mergeCell ref="AY130:AZ130"/>
    <mergeCell ref="AU130:AX130"/>
    <mergeCell ref="AD118:AZ118"/>
    <mergeCell ref="E119:AZ119"/>
    <mergeCell ref="AC140:AW140"/>
    <mergeCell ref="W127:Z127"/>
    <mergeCell ref="AE128:AH128"/>
    <mergeCell ref="AD146:AX146"/>
    <mergeCell ref="BA128:BB128"/>
    <mergeCell ref="S120:T120"/>
    <mergeCell ref="S122:T122"/>
    <mergeCell ref="U122:AC122"/>
    <mergeCell ref="AD145:AX145"/>
    <mergeCell ref="A78:B78"/>
    <mergeCell ref="E78:N78"/>
    <mergeCell ref="AU69:AZ69"/>
    <mergeCell ref="AU70:AZ70"/>
    <mergeCell ref="G32:AZ32"/>
  </mergeCells>
  <phoneticPr fontId="0" type="noConversion"/>
  <pageMargins left="0" right="0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2018-12-04T06:21:47Z</cp:lastPrinted>
  <dcterms:created xsi:type="dcterms:W3CDTF">2012-03-20T12:49:31Z</dcterms:created>
  <dcterms:modified xsi:type="dcterms:W3CDTF">2018-12-06T09:15:05Z</dcterms:modified>
</cp:coreProperties>
</file>