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Паспорти бюджетних програм\"/>
    </mc:Choice>
  </mc:AlternateContent>
  <bookViews>
    <workbookView xWindow="0" yWindow="0" windowWidth="9300" windowHeight="47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D176" i="1" l="1"/>
  <c r="W176" i="1"/>
  <c r="AD51" i="1"/>
  <c r="W51" i="1"/>
  <c r="AU187" i="1"/>
  <c r="AU60" i="1"/>
  <c r="AL173" i="1"/>
  <c r="AM176" i="1" s="1"/>
  <c r="AM175" i="1"/>
  <c r="AM174" i="1"/>
  <c r="AM50" i="1"/>
  <c r="AL49" i="1"/>
  <c r="AM51" i="1" s="1"/>
  <c r="BN40" i="1"/>
  <c r="A118" i="1"/>
</calcChain>
</file>

<file path=xl/sharedStrings.xml><?xml version="1.0" encoding="utf-8"?>
<sst xmlns="http://schemas.openxmlformats.org/spreadsheetml/2006/main" count="411" uniqueCount="195">
  <si>
    <t>1.</t>
  </si>
  <si>
    <t>(КПКВК МБ)</t>
  </si>
  <si>
    <t>(найменування головного розпорядника)</t>
  </si>
  <si>
    <t>2.</t>
  </si>
  <si>
    <t xml:space="preserve"> 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</si>
  <si>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</si>
  <si>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</si>
  <si>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</si>
  <si>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</si>
  <si>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</si>
  <si>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</si>
  <si>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</si>
  <si>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</si>
  <si>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</si>
  <si>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</si>
  <si>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</si>
  <si>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</si>
  <si>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</si>
  <si>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</si>
  <si>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тис. грн.</t>
  </si>
  <si>
    <t>од.</t>
  </si>
  <si>
    <t>%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</si>
  <si>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</si>
  <si>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</si>
  <si>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</si>
  <si>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</si>
  <si>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</si>
  <si>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</si>
  <si>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</si>
  <si>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</si>
  <si>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</si>
  <si>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</si>
  <si>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>тис.грн.</t>
  </si>
  <si>
    <t>грн.</t>
  </si>
  <si>
    <t>тис. сіб</t>
  </si>
  <si>
    <t>Духовне та естетичне виховання дітей та молоді.</t>
  </si>
  <si>
    <t>осіб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</si>
  <si>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</si>
  <si>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</si>
  <si>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</si>
  <si>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</si>
  <si>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</si>
  <si>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</si>
  <si>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10. Результативні  показники бюджетної  програми у розрізі підпрограм і завдань</t>
  </si>
  <si>
    <t xml:space="preserve">        8. Обсяги фінансування бюджетної програми у розрізі підпрограм та завдань:</t>
  </si>
  <si>
    <t>10.  Результативні показники бюджетної  програми у розрізі підпрограм і завдань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</si>
  <si>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</si>
  <si>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</si>
  <si>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</si>
  <si>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</si>
  <si>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</si>
  <si>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</si>
  <si>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</si>
  <si>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</si>
  <si>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</si>
  <si>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</si>
  <si>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</si>
  <si>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</si>
  <si>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</si>
  <si>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</si>
  <si>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</si>
  <si>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</si>
  <si>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</si>
  <si>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</si>
  <si>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</si>
  <si>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</si>
  <si>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</si>
  <si>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розрахунок до  кошторису</t>
  </si>
  <si>
    <t>Обсяг видатків на проведення капітального ремонту</t>
  </si>
  <si>
    <t>Кількість об'єктів,що планується відремонтувати</t>
  </si>
  <si>
    <t>од</t>
  </si>
  <si>
    <t>Середня вартість ремонту одного об'єкта</t>
  </si>
  <si>
    <t>розрахункові показники: показник затрат/показник продукту</t>
  </si>
  <si>
    <t>Питома вага відремонтованих об'єктів у загальній кількості об'єктів, що потребують ремонту</t>
  </si>
  <si>
    <t>мережа установ та організацій, які отримують кошти з місцевого бюджету</t>
  </si>
  <si>
    <t>штатний розпис</t>
  </si>
  <si>
    <t>проведення капітального ремонту</t>
  </si>
  <si>
    <t>штатний розпис, тарифікаційні списки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</si>
  <si>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</si>
  <si>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</si>
  <si>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t>розрахункові дані : батьківська плата / видатки загального фонду+ видатки спеціального фонду</t>
  </si>
  <si>
    <t>розрахункові дані: кількість відремонтованих об'єктів/кількість об'єктів, які підлягають ремонту</t>
  </si>
  <si>
    <t>аналітичні дані відповідно розрахунку за спожиті енергоносії головного розпорядника</t>
  </si>
  <si>
    <t>КФКВК</t>
  </si>
  <si>
    <t>Загальний фонд</t>
  </si>
  <si>
    <t>Спеціальний фонд</t>
  </si>
  <si>
    <t>Назва  регіональної  цільової програми та підпрограми</t>
  </si>
  <si>
    <t>Назва показника</t>
  </si>
  <si>
    <t>Значення показника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</si>
  <si>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</si>
  <si>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</si>
  <si>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</si>
  <si>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</si>
  <si>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</si>
  <si>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</si>
  <si>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</si>
  <si>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</si>
  <si>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</si>
  <si>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</si>
  <si>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</si>
  <si>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</si>
  <si>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</si>
  <si>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</si>
  <si>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</si>
  <si>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</si>
  <si>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</si>
  <si>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</si>
  <si>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</si>
  <si>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</si>
  <si>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</si>
  <si>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</si>
  <si>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</si>
  <si>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</si>
  <si>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t>9. Перелік регіональних цільових програм, які виконуються у складі бюджетної програми</t>
  </si>
  <si>
    <t>кількість установ - всього</t>
  </si>
  <si>
    <t>у тому числі:</t>
  </si>
  <si>
    <t>музичних шкіл</t>
  </si>
  <si>
    <t>художніх шкіл</t>
  </si>
  <si>
    <t>Видатки на отримання освіти у школах естетичного виховання за рахунок спеціального фонду</t>
  </si>
  <si>
    <t>Видатки на отримання освіти у школах естетичного виховання за рахунок загального фонду</t>
  </si>
  <si>
    <t>батьківська плата</t>
  </si>
  <si>
    <t>середня кількість учнів, які отримують освіту у школах естетичного виховання - всього</t>
  </si>
  <si>
    <t>у тому числі середня кількість учнів, звільнених від оплати за навчання</t>
  </si>
  <si>
    <t>Витрати на навчання одного учня, який отримує освіту у школах естетичного виховання дітей</t>
  </si>
  <si>
    <t>Динаміка збільшення чисельності учнів,  які отримують освіту у школах естетичного виховання дітей у плановому періоді по відношенню до фактичного показника попереднього року</t>
  </si>
  <si>
    <t xml:space="preserve">Відсоток обсягу батьківської плати за навчання в загальному обсязі видатків на отримання освіти у школах естетичного виховання дітей </t>
  </si>
  <si>
    <t>з них  на:</t>
  </si>
  <si>
    <t>Кількість об'єктів,де  планується провести промивку системи опалення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</si>
  <si>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</si>
  <si>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</si>
  <si>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r>
      <t xml:space="preserve">Мета бюджетної програми  </t>
    </r>
    <r>
      <rPr>
        <u/>
        <sz val="10"/>
        <rFont val="Times New Roman"/>
        <family val="1"/>
        <charset val="204"/>
      </rPr>
      <t>Духовне та естетичне виховання дітей та молоді.</t>
    </r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</si>
  <si>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</si>
  <si>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</si>
  <si>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</si>
  <si>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r>
      <t xml:space="preserve">( 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</si>
  <si>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0960</t>
  </si>
  <si>
    <t>Підпрограма ІУ</t>
  </si>
  <si>
    <t>департаменту фінансів, економіки та інвестицій Сумської міської ради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</si>
  <si>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</si>
  <si>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</si>
  <si>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>Розвиток та модернізація існуючої мережі закладів міста                (Завдання 2: Модернізація навчальної та матеріально-технічної бази шкіл естетичного виховання дітей)</t>
  </si>
  <si>
    <t>придбання енергозберігаючих ламп</t>
  </si>
  <si>
    <t>Наказ/розпорядчий документ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</si>
  <si>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</si>
  <si>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</si>
  <si>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</si>
  <si>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>Сумської міської ради</t>
  </si>
  <si>
    <t>Сумської  міської ради</t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</si>
  <si>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</si>
  <si>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</si>
  <si>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</si>
  <si>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</si>
  <si>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>1.Забезпечення надання початкової музичної, хореографічної, освіти з образотворчого мистецтва та художнього промислу.</t>
  </si>
  <si>
    <t>1.3 проведення капітального ремонту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</si>
  <si>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(тис.грн)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</si>
  <si>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(із змінами);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</si>
  <si>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</si>
  <si>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Завдання 1.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</si>
  <si>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</si>
  <si>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</si>
  <si>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</si>
  <si>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</si>
  <si>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1.2 Здійснення заходів із збереження енергоресурсів</t>
  </si>
  <si>
    <t xml:space="preserve">Обсяг видатків на оплату заходів із збереження енергоресурсів , всього, </t>
  </si>
  <si>
    <t>Обсяг річної економії бюджетних коштів на оплату комунальних послуг та енергоносіїв внаслідок реалізації заходів із збереження енергоресурсів, всього, з них:</t>
  </si>
  <si>
    <t>заміна енергозберігаючих  ламп</t>
  </si>
  <si>
    <t>Рішення Сумської міської ради від 24.12.2015 №159-МР  "Про міську цільову  комплексну Програму розвитку культури міста  Суми  на 2016- 2018 роки"  (зі змінами).</t>
  </si>
  <si>
    <t>Рішення Сумської міської ради від 24.12.2015 №159-МР   "Про міську цільову  комплексну Програму розвитку культури міста  Суми  на 2016- 2018 роки" (зі змінами) .</t>
  </si>
  <si>
    <r>
      <t xml:space="preserve">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</si>
  <si>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         (ініціали та прізвище)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</si>
  <si>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</si>
  <si>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>бюджетної програми  місцевого бюджету на 2018 рік</t>
  </si>
  <si>
    <t>0824                  Забезпечення діяльності бібліотек</t>
  </si>
  <si>
    <t>Міська цільова комплексна Програма розвитку культури міста Суми на 2016-2018 роки (із змінами)</t>
  </si>
  <si>
    <t>розрахункові дані: кількість книговидач 2018 року/кількість книговидач 2017 року</t>
  </si>
  <si>
    <t>0960              Надання спеціальної освіти школами естетичного виховання (музичними, художніми, хореографічними, театральними, хоровими, мистецькими).</t>
  </si>
  <si>
    <t xml:space="preserve">Конституція України; Бюджетний кодекс України;  Закон України "Про Державний бюджет України на 2018 рік"; </t>
  </si>
  <si>
    <t>Міська цільова комплексна Програма розвитку культури міста Суми на 2016-2018 роки (зі змінами)</t>
  </si>
  <si>
    <t>Забезпечення надання початкової музичної, хореографічної,  освіти з образотворчого мистецтва та художнього промислу, в т.ч.</t>
  </si>
  <si>
    <t>розрахункові дані : кількість учнів у  2018 році/ кількість учнів у 2017 році</t>
  </si>
  <si>
    <t>Наказ Міністерства фінасів України від 29.09.2017 № 793 "Про затвердження  складових програмної класифікації видатків та кредитування місцевих бюджетів  (із змінами);</t>
  </si>
  <si>
    <t xml:space="preserve">Паспорт   </t>
  </si>
  <si>
    <t>Начальник відділу культури та туризму</t>
  </si>
  <si>
    <t>Начальник  відділу культури та туризму</t>
  </si>
  <si>
    <t xml:space="preserve">                                               Н.О.Цибульська</t>
  </si>
  <si>
    <t xml:space="preserve">                                           Н.О.Цибульська</t>
  </si>
  <si>
    <t xml:space="preserve">Заступник директора департаменту фінансів, економіки та інвестицій </t>
  </si>
  <si>
    <t xml:space="preserve">Обсяг бюджетних призначень / бюджетних асигнувань - 17625,7 тис. гривень, у тому числі загального фонду -16378,5 тис. гривень                                                               та спеціального фонду - 1247,2 тис. гривень. </t>
  </si>
  <si>
    <t>Рішення Сумської  міської ради  від 23.05.2018  № 3478 - МР "Про внесення змін та доповнень до  міського бюджету  на 2018 рік ".</t>
  </si>
  <si>
    <t xml:space="preserve">Обсяг бюджетних призначень / бюджетних асигнувань - 32233,1  тис. гривень, у тому числі загального фонду - 29907,3 тис. гривень та спеціального фонду - 2325,8  тис. гривень. </t>
  </si>
  <si>
    <t>Рішення Сумської  міської ради  від 23.05.2018  № 3478-МР "Про внесення змін та доповнень до  міського бюджету  на 2018 рік ".</t>
  </si>
  <si>
    <t xml:space="preserve">                          Л.І. Співакова</t>
  </si>
  <si>
    <t xml:space="preserve">                                                 Л.І. Співакова</t>
  </si>
  <si>
    <t xml:space="preserve"> 30.05.2018   №  39 - ОД / 50</t>
  </si>
  <si>
    <t xml:space="preserve">    30.05.2018   №39 - ОД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</si>
</sst>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horizontal="left"/>
    </xf>
    <xf numFmtId="164" fontId="8" fillId="0" borderId="0" applyFont="0" applyFill="0" applyBorder="0" applyAlignment="0" applyProtection="0"/>
  </cellStyleXfs>
  <cellXfs count="249"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1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165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/>
    <xf numFmtId="0" fontId="3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6" xfId="0" applyFont="1" applyBorder="1" applyAlignment="1">
      <alignment horizontal="left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/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6" xfId="0" applyBorder="1" applyAlignment="1"/>
    <xf numFmtId="0" fontId="4" fillId="0" borderId="2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vertical="center" wrapText="1"/>
    </xf>
    <xf numFmtId="49" fontId="4" fillId="0" borderId="6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6"/>
  <sheetViews>
    <sheetView tabSelected="1" zoomScaleNormal="100" workbookViewId="0">
      <selection activeCell="W262" sqref="W262:AB262"/>
    </sheetView>
  </sheetViews>
  <sheetFormatPr defaultColWidth="10.33203125" defaultRowHeight="11.25" x14ac:dyDescent="0.2"/>
  <cols>
    <col min="1" max="1" width="1.5" style="3" customWidth="1"/>
    <col min="2" max="2" width="7.33203125" style="3" customWidth="1"/>
    <col min="3" max="3" width="9.33203125" style="3" customWidth="1"/>
    <col min="4" max="4" width="14.5" style="3" customWidth="1"/>
    <col min="5" max="13" width="2.33203125" style="3" customWidth="1"/>
    <col min="14" max="14" width="3.5" style="3" customWidth="1"/>
    <col min="15" max="15" width="0.33203125" style="3" hidden="1" customWidth="1"/>
    <col min="16" max="16" width="2.1640625" style="3" hidden="1" customWidth="1"/>
    <col min="17" max="18" width="2.33203125" style="3" hidden="1" customWidth="1"/>
    <col min="19" max="19" width="2.33203125" style="3" customWidth="1"/>
    <col min="20" max="20" width="7.33203125" style="3" customWidth="1"/>
    <col min="21" max="21" width="3.1640625" style="3" customWidth="1"/>
    <col min="22" max="22" width="1.5" style="3" hidden="1" customWidth="1"/>
    <col min="23" max="23" width="2.33203125" style="3" customWidth="1"/>
    <col min="24" max="24" width="2.1640625" style="3" customWidth="1"/>
    <col min="25" max="25" width="10.33203125" style="3" customWidth="1"/>
    <col min="26" max="26" width="2.1640625" style="3" hidden="1" customWidth="1"/>
    <col min="27" max="27" width="0.33203125" style="3" hidden="1" customWidth="1"/>
    <col min="28" max="28" width="2.33203125" style="3" hidden="1" customWidth="1"/>
    <col min="29" max="29" width="7.33203125" style="3" customWidth="1"/>
    <col min="30" max="30" width="1.1640625" style="3" hidden="1" customWidth="1"/>
    <col min="31" max="32" width="1.5" style="3" customWidth="1"/>
    <col min="33" max="33" width="2.83203125" style="3" customWidth="1"/>
    <col min="34" max="34" width="5" style="3" customWidth="1"/>
    <col min="35" max="35" width="2" style="3" customWidth="1"/>
    <col min="36" max="36" width="1" style="3" customWidth="1"/>
    <col min="37" max="37" width="11.33203125" style="3" customWidth="1"/>
    <col min="38" max="38" width="2.33203125" style="3" hidden="1" customWidth="1"/>
    <col min="39" max="39" width="3.6640625" style="3" customWidth="1"/>
    <col min="40" max="40" width="2.33203125" style="3" customWidth="1"/>
    <col min="41" max="41" width="1.33203125" style="3" customWidth="1"/>
    <col min="42" max="42" width="2.5" style="3" hidden="1" customWidth="1"/>
    <col min="43" max="43" width="4.5" style="3" customWidth="1"/>
    <col min="44" max="44" width="11" style="3" customWidth="1"/>
    <col min="45" max="45" width="6" style="3" hidden="1" customWidth="1"/>
    <col min="46" max="46" width="5.83203125" style="3" hidden="1" customWidth="1"/>
    <col min="47" max="47" width="7" style="3" customWidth="1"/>
    <col min="48" max="48" width="0.5" style="3" customWidth="1"/>
    <col min="49" max="49" width="7.6640625" style="3" hidden="1" customWidth="1"/>
    <col min="50" max="50" width="7.1640625" style="3" customWidth="1"/>
    <col min="51" max="51" width="7.6640625" style="3" customWidth="1"/>
    <col min="52" max="52" width="4.5" style="3" customWidth="1"/>
    <col min="54" max="54" width="6.6640625" customWidth="1"/>
  </cols>
  <sheetData>
    <row r="1" spans="1:54" s="27" customFormat="1" ht="12.75" x14ac:dyDescent="0.2">
      <c r="C1" s="30"/>
      <c r="D1" s="30"/>
      <c r="V1" s="10"/>
      <c r="W1" s="10"/>
      <c r="X1" s="10"/>
      <c r="Y1" s="10"/>
      <c r="Z1" s="10"/>
      <c r="AA1" s="10"/>
      <c r="AB1" s="6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3" t="s">
        <v>91</v>
      </c>
      <c r="AV1" s="3"/>
      <c r="AW1" s="3"/>
      <c r="AX1" s="3"/>
      <c r="AY1" s="3"/>
      <c r="AZ1" s="3"/>
      <c r="BA1" s="45"/>
      <c r="BB1" s="45"/>
    </row>
    <row r="2" spans="1:54" s="27" customFormat="1" ht="12.75" x14ac:dyDescent="0.2">
      <c r="C2" s="30"/>
      <c r="D2" s="30"/>
      <c r="V2" s="10"/>
      <c r="W2" s="10"/>
      <c r="X2" s="10"/>
      <c r="Y2" s="10"/>
      <c r="Z2" s="10"/>
      <c r="AA2" s="10"/>
      <c r="AB2" s="6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3" t="s">
        <v>92</v>
      </c>
      <c r="AV2" s="3"/>
      <c r="AW2" s="3"/>
      <c r="AX2" s="3"/>
      <c r="AY2" s="3"/>
      <c r="AZ2" s="3"/>
      <c r="BA2" s="45"/>
      <c r="BB2" s="45"/>
    </row>
    <row r="3" spans="1:54" s="27" customFormat="1" ht="12.75" x14ac:dyDescent="0.2">
      <c r="C3" s="30"/>
      <c r="D3" s="30"/>
      <c r="V3" s="10"/>
      <c r="W3" s="10"/>
      <c r="X3" s="10"/>
      <c r="Y3" s="10"/>
      <c r="Z3" s="10"/>
      <c r="AA3" s="10"/>
      <c r="AB3" s="6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3" t="s">
        <v>93</v>
      </c>
      <c r="AV3" s="3"/>
      <c r="AW3" s="3"/>
      <c r="AX3" s="3"/>
      <c r="AY3" s="3"/>
      <c r="AZ3" s="3"/>
      <c r="BA3" s="45"/>
      <c r="BB3" s="45"/>
    </row>
    <row r="4" spans="1:54" s="28" customFormat="1" ht="12.75" x14ac:dyDescent="0.2">
      <c r="C4" s="30"/>
      <c r="D4" s="30"/>
      <c r="V4" s="10"/>
      <c r="W4" s="10"/>
      <c r="X4" s="10"/>
      <c r="Y4" s="10"/>
      <c r="Z4" s="10"/>
      <c r="AA4" s="10"/>
      <c r="AB4" s="6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3"/>
      <c r="AV4" s="3"/>
      <c r="AW4" s="3"/>
      <c r="AX4" s="3"/>
      <c r="AY4" s="3"/>
      <c r="AZ4" s="3"/>
      <c r="BA4" s="45"/>
      <c r="BB4" s="45"/>
    </row>
    <row r="5" spans="1:54" s="27" customFormat="1" ht="12.75" x14ac:dyDescent="0.2">
      <c r="C5" s="30"/>
      <c r="D5" s="30"/>
      <c r="V5" s="10"/>
      <c r="W5" s="10"/>
      <c r="X5" s="10"/>
      <c r="Y5" s="10"/>
      <c r="Z5" s="10"/>
      <c r="AA5" s="10"/>
      <c r="AB5" s="6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3" t="s">
        <v>91</v>
      </c>
      <c r="AV5" s="3"/>
      <c r="AW5" s="3"/>
      <c r="AX5" s="3"/>
      <c r="AY5" s="3"/>
      <c r="AZ5" s="3"/>
      <c r="BA5" s="45"/>
      <c r="BB5" s="45"/>
    </row>
    <row r="6" spans="1:54" s="1" customFormat="1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  <c r="AS6" s="3"/>
      <c r="AT6" s="3"/>
      <c r="AU6" s="3" t="s">
        <v>142</v>
      </c>
      <c r="AV6" s="3"/>
      <c r="AW6" s="3"/>
      <c r="AX6" s="3"/>
      <c r="AY6" s="3"/>
      <c r="AZ6" s="3"/>
      <c r="BA6" s="103"/>
      <c r="BB6" s="45"/>
    </row>
    <row r="7" spans="1:54" s="1" customFormat="1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4"/>
      <c r="AS7" s="3"/>
      <c r="AT7" s="3"/>
      <c r="AU7" s="49" t="s">
        <v>95</v>
      </c>
      <c r="AV7" s="49"/>
      <c r="AW7" s="49"/>
      <c r="AX7" s="49"/>
      <c r="AY7" s="49"/>
      <c r="AZ7" s="49"/>
      <c r="BA7" s="50"/>
      <c r="BB7" s="50"/>
    </row>
    <row r="8" spans="1:54" s="1" customFormat="1" ht="20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3"/>
      <c r="AT8" s="3"/>
      <c r="AU8" s="218" t="s">
        <v>94</v>
      </c>
      <c r="AV8" s="218"/>
      <c r="AW8" s="218"/>
      <c r="AX8" s="218"/>
      <c r="AY8" s="218"/>
      <c r="AZ8" s="218"/>
      <c r="BA8" s="218"/>
      <c r="BB8" s="218"/>
    </row>
    <row r="9" spans="1:54" s="1" customFormat="1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  <c r="AS9" s="3"/>
      <c r="AT9" s="3"/>
      <c r="AU9" s="48" t="s">
        <v>96</v>
      </c>
      <c r="AV9" s="48"/>
      <c r="AW9" s="48"/>
      <c r="AX9" s="48"/>
      <c r="AY9" s="48"/>
      <c r="AZ9" s="48"/>
      <c r="BA9" s="48"/>
      <c r="BB9" s="48"/>
    </row>
    <row r="10" spans="1:54" s="1" customFormat="1" ht="25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3"/>
      <c r="AT10" s="3"/>
      <c r="AU10" s="195" t="s">
        <v>137</v>
      </c>
      <c r="AV10" s="195"/>
      <c r="AW10" s="195"/>
      <c r="AX10" s="195"/>
      <c r="AY10" s="195"/>
      <c r="AZ10" s="195"/>
      <c r="BA10" s="195"/>
      <c r="BB10" s="195"/>
    </row>
    <row r="11" spans="1:54" s="1" customFormat="1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  <c r="AS11" s="3"/>
      <c r="AT11" s="3"/>
      <c r="AU11" s="192" t="s">
        <v>97</v>
      </c>
      <c r="AV11" s="192"/>
      <c r="AW11" s="192"/>
      <c r="AX11" s="192"/>
      <c r="AY11" s="192"/>
      <c r="AZ11" s="192"/>
      <c r="BA11" s="192"/>
      <c r="BB11" s="192"/>
    </row>
    <row r="12" spans="1:54" s="1" customFormat="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3"/>
      <c r="AT12" s="3"/>
      <c r="AU12" s="195" t="s">
        <v>193</v>
      </c>
      <c r="AV12" s="195"/>
      <c r="AW12" s="195"/>
      <c r="AX12" s="195"/>
      <c r="AY12" s="195"/>
      <c r="AZ12" s="195"/>
      <c r="BA12" s="195"/>
      <c r="BB12" s="195"/>
    </row>
    <row r="13" spans="1:54" s="1" customFormat="1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"/>
      <c r="AS13" s="3"/>
      <c r="AT13" s="3"/>
      <c r="AU13" s="3"/>
      <c r="AV13" s="3"/>
      <c r="AW13" s="3"/>
      <c r="AX13" s="3"/>
      <c r="AY13" s="3"/>
      <c r="AZ13" s="3"/>
      <c r="BA13" s="45"/>
      <c r="BB13" s="45"/>
    </row>
    <row r="14" spans="1:54" s="5" customFormat="1" ht="15" customHeight="1" x14ac:dyDescent="0.2">
      <c r="A14" s="191" t="s">
        <v>181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</row>
    <row r="15" spans="1:54" s="5" customFormat="1" ht="15.75" x14ac:dyDescent="0.2">
      <c r="A15" s="191" t="s">
        <v>171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</row>
    <row r="17" spans="3:54" s="5" customFormat="1" ht="12.75" customHeight="1" x14ac:dyDescent="0.2">
      <c r="C17" s="30"/>
      <c r="D17" s="30"/>
      <c r="E17" s="41" t="s">
        <v>0</v>
      </c>
      <c r="F17" s="203">
        <v>1000000</v>
      </c>
      <c r="G17" s="203"/>
      <c r="H17" s="203"/>
      <c r="I17" s="203"/>
      <c r="J17" s="203"/>
      <c r="K17" s="203"/>
      <c r="L17" s="203"/>
      <c r="M17" s="203"/>
      <c r="O17" s="201" t="s">
        <v>30</v>
      </c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</row>
    <row r="18" spans="3:54" s="5" customFormat="1" ht="12.75" x14ac:dyDescent="0.2">
      <c r="C18" s="30"/>
      <c r="D18" s="30"/>
      <c r="F18" s="150" t="s">
        <v>1</v>
      </c>
      <c r="G18" s="150"/>
      <c r="H18" s="150"/>
      <c r="I18" s="150"/>
      <c r="J18" s="150"/>
      <c r="K18" s="150"/>
      <c r="L18" s="150"/>
      <c r="M18" s="150"/>
      <c r="N18" s="6"/>
      <c r="O18" s="210" t="s">
        <v>2</v>
      </c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</row>
    <row r="19" spans="3:54" s="5" customFormat="1" ht="12.75" x14ac:dyDescent="0.2">
      <c r="C19" s="30"/>
      <c r="D19" s="30"/>
      <c r="AX19" s="31"/>
      <c r="AY19" s="31"/>
    </row>
    <row r="20" spans="3:54" s="5" customFormat="1" ht="12.75" customHeight="1" x14ac:dyDescent="0.2">
      <c r="C20" s="30"/>
      <c r="D20" s="30"/>
      <c r="E20" s="41" t="s">
        <v>3</v>
      </c>
      <c r="F20" s="203">
        <v>1010000</v>
      </c>
      <c r="G20" s="203"/>
      <c r="H20" s="203"/>
      <c r="I20" s="203"/>
      <c r="J20" s="203"/>
      <c r="K20" s="203"/>
      <c r="L20" s="203"/>
      <c r="M20" s="203"/>
      <c r="O20" s="201" t="s">
        <v>31</v>
      </c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</row>
    <row r="21" spans="3:54" s="5" customFormat="1" ht="12.75" x14ac:dyDescent="0.2">
      <c r="C21" s="30"/>
      <c r="D21" s="30"/>
      <c r="F21" s="150" t="s">
        <v>1</v>
      </c>
      <c r="G21" s="150"/>
      <c r="H21" s="150"/>
      <c r="I21" s="150"/>
      <c r="J21" s="150"/>
      <c r="K21" s="150"/>
      <c r="L21" s="150"/>
      <c r="M21" s="150"/>
      <c r="N21" s="6"/>
      <c r="O21" s="210" t="s">
        <v>5</v>
      </c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</row>
    <row r="22" spans="3:54" s="5" customFormat="1" ht="12.75" x14ac:dyDescent="0.2">
      <c r="C22" s="30"/>
      <c r="D22" s="30"/>
      <c r="AX22" s="31"/>
      <c r="AY22" s="31"/>
    </row>
    <row r="23" spans="3:54" s="5" customFormat="1" ht="12.75" customHeight="1" x14ac:dyDescent="0.2">
      <c r="C23" s="30"/>
      <c r="D23" s="30"/>
      <c r="E23" s="41" t="s">
        <v>6</v>
      </c>
      <c r="F23" s="203">
        <v>1014030</v>
      </c>
      <c r="G23" s="203"/>
      <c r="H23" s="203"/>
      <c r="I23" s="203"/>
      <c r="J23" s="203"/>
      <c r="K23" s="203"/>
      <c r="L23" s="203"/>
      <c r="M23" s="203"/>
      <c r="O23" s="201" t="s">
        <v>172</v>
      </c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</row>
    <row r="24" spans="3:54" s="5" customFormat="1" ht="15.75" x14ac:dyDescent="0.2">
      <c r="C24" s="30"/>
      <c r="D24" s="30"/>
      <c r="F24" s="150" t="s">
        <v>1</v>
      </c>
      <c r="G24" s="150"/>
      <c r="H24" s="150"/>
      <c r="I24" s="150"/>
      <c r="J24" s="150"/>
      <c r="K24" s="150"/>
      <c r="L24" s="150"/>
      <c r="M24" s="150"/>
      <c r="N24" s="6"/>
      <c r="O24" s="210" t="s">
        <v>131</v>
      </c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</row>
    <row r="25" spans="3:54" s="5" customFormat="1" ht="12.75" x14ac:dyDescent="0.2">
      <c r="C25" s="30"/>
      <c r="D25" s="30"/>
      <c r="AX25" s="31"/>
      <c r="AY25" s="31"/>
    </row>
    <row r="26" spans="3:54" s="5" customFormat="1" ht="31.5" customHeight="1" x14ac:dyDescent="0.2">
      <c r="C26" s="30"/>
      <c r="D26" s="30"/>
      <c r="E26" s="118" t="s">
        <v>7</v>
      </c>
      <c r="F26" s="199" t="s">
        <v>187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</row>
    <row r="27" spans="3:54" s="5" customFormat="1" ht="12.75" x14ac:dyDescent="0.2">
      <c r="C27" s="30"/>
      <c r="D27" s="30"/>
      <c r="AX27" s="31"/>
      <c r="AY27" s="31"/>
    </row>
    <row r="28" spans="3:54" s="5" customFormat="1" ht="14.25" customHeight="1" x14ac:dyDescent="0.2">
      <c r="C28" s="30"/>
      <c r="D28" s="30"/>
      <c r="E28" s="41" t="s">
        <v>8</v>
      </c>
      <c r="F28" s="42" t="s">
        <v>9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3:54" s="5" customFormat="1" ht="12.75" customHeight="1" x14ac:dyDescent="0.2">
      <c r="C29" s="30"/>
      <c r="D29" s="30"/>
      <c r="G29" s="190" t="s">
        <v>176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</row>
    <row r="30" spans="3:54" s="5" customFormat="1" ht="28.5" customHeight="1" x14ac:dyDescent="0.2">
      <c r="C30" s="30"/>
      <c r="D30" s="30"/>
      <c r="G30" s="178" t="s">
        <v>156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</row>
    <row r="31" spans="3:54" s="5" customFormat="1" ht="27.75" customHeight="1" x14ac:dyDescent="0.2">
      <c r="C31" s="30"/>
      <c r="D31" s="30"/>
      <c r="G31" s="151" t="s">
        <v>180</v>
      </c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</row>
    <row r="32" spans="3:54" s="19" customFormat="1" ht="30" customHeight="1" x14ac:dyDescent="0.2">
      <c r="C32" s="30"/>
      <c r="D32" s="30"/>
      <c r="G32" s="138" t="s">
        <v>132</v>
      </c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</row>
    <row r="33" spans="1:66" s="5" customFormat="1" ht="33.75" customHeight="1" x14ac:dyDescent="0.2">
      <c r="C33" s="30"/>
      <c r="D33" s="30"/>
      <c r="G33" s="214" t="s">
        <v>166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</row>
    <row r="34" spans="1:66" s="98" customFormat="1" ht="27.75" customHeight="1" x14ac:dyDescent="0.2">
      <c r="G34" s="215" t="s">
        <v>188</v>
      </c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</row>
    <row r="35" spans="1:66" s="5" customFormat="1" ht="24.75" customHeight="1" x14ac:dyDescent="0.2">
      <c r="C35" s="30"/>
      <c r="D35" s="30"/>
      <c r="E35" s="41" t="s">
        <v>10</v>
      </c>
      <c r="F35" s="5" t="s">
        <v>11</v>
      </c>
      <c r="AX35" s="31"/>
      <c r="AY35" s="31"/>
    </row>
    <row r="36" spans="1:66" s="5" customFormat="1" ht="26.25" customHeight="1" x14ac:dyDescent="0.2">
      <c r="C36" s="30"/>
      <c r="D36" s="30"/>
      <c r="G36" s="247" t="s">
        <v>100</v>
      </c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</row>
    <row r="37" spans="1:66" s="5" customFormat="1" ht="12.75" x14ac:dyDescent="0.2">
      <c r="C37" s="30"/>
      <c r="D37" s="30"/>
      <c r="AX37" s="31"/>
      <c r="AY37" s="31"/>
    </row>
    <row r="38" spans="1:66" s="5" customFormat="1" ht="15" customHeight="1" x14ac:dyDescent="0.2">
      <c r="C38" s="30"/>
      <c r="D38" s="30"/>
      <c r="E38" s="41" t="s">
        <v>12</v>
      </c>
      <c r="F38" s="5" t="s">
        <v>39</v>
      </c>
      <c r="AX38" s="31"/>
      <c r="AY38" s="31"/>
    </row>
    <row r="39" spans="1:66" s="98" customFormat="1" ht="15" customHeight="1" x14ac:dyDescent="0.2"/>
    <row r="40" spans="1:66" s="2" customFormat="1" ht="15" customHeight="1" x14ac:dyDescent="0.2">
      <c r="A40" s="217" t="s">
        <v>13</v>
      </c>
      <c r="B40" s="217"/>
      <c r="C40" s="147" t="s">
        <v>40</v>
      </c>
      <c r="D40" s="147"/>
      <c r="E40" s="147" t="s">
        <v>83</v>
      </c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93" t="s">
        <v>41</v>
      </c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N40" s="2">
        <f ca="1">+BM40:BN46</f>
        <v>0</v>
      </c>
    </row>
    <row r="41" spans="1:66" s="2" customFormat="1" ht="16.5" customHeight="1" x14ac:dyDescent="0.2">
      <c r="A41" s="189"/>
      <c r="B41" s="189"/>
      <c r="C41" s="189"/>
      <c r="D41" s="189"/>
      <c r="E41" s="213"/>
      <c r="F41" s="213"/>
      <c r="G41" s="213"/>
      <c r="H41" s="213"/>
      <c r="I41" s="213"/>
      <c r="J41" s="213"/>
      <c r="K41" s="147"/>
      <c r="L41" s="147"/>
      <c r="M41" s="147"/>
      <c r="N41" s="147"/>
      <c r="O41" s="147"/>
      <c r="P41" s="147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</row>
    <row r="42" spans="1:66" s="2" customFormat="1" ht="16.5" customHeight="1" x14ac:dyDescent="0.2">
      <c r="A42" s="16"/>
      <c r="B42" s="16"/>
      <c r="C42" s="16"/>
      <c r="D42" s="16"/>
      <c r="E42" s="70"/>
      <c r="F42" s="70"/>
      <c r="G42" s="70"/>
      <c r="H42" s="70"/>
      <c r="I42" s="70"/>
      <c r="J42" s="70"/>
      <c r="K42" s="18"/>
      <c r="L42" s="18"/>
      <c r="M42" s="18"/>
      <c r="N42" s="18"/>
      <c r="O42" s="18"/>
      <c r="P42" s="18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</row>
    <row r="43" spans="1:66" s="5" customFormat="1" ht="12.75" x14ac:dyDescent="0.2">
      <c r="B43" s="187" t="s">
        <v>98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X43" s="31"/>
      <c r="AY43" s="31"/>
    </row>
    <row r="44" spans="1:66" s="5" customFormat="1" ht="12.75" x14ac:dyDescent="0.2">
      <c r="C44" s="30"/>
      <c r="D44" s="30"/>
      <c r="AX44" s="31"/>
      <c r="AY44" s="31"/>
    </row>
    <row r="45" spans="1:66" s="5" customFormat="1" ht="12.75" customHeight="1" x14ac:dyDescent="0.2">
      <c r="A45" s="147" t="s">
        <v>13</v>
      </c>
      <c r="B45" s="147"/>
      <c r="C45" s="211" t="s">
        <v>40</v>
      </c>
      <c r="D45" s="211" t="s">
        <v>83</v>
      </c>
      <c r="E45" s="147" t="s">
        <v>149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33"/>
      <c r="W45" s="156" t="s">
        <v>84</v>
      </c>
      <c r="X45" s="156"/>
      <c r="Y45" s="156"/>
      <c r="Z45" s="156"/>
      <c r="AA45" s="156"/>
      <c r="AB45" s="156"/>
      <c r="AC45" s="157"/>
      <c r="AD45" s="155" t="s">
        <v>85</v>
      </c>
      <c r="AE45" s="156"/>
      <c r="AF45" s="156"/>
      <c r="AG45" s="156"/>
      <c r="AH45" s="156"/>
      <c r="AI45" s="156"/>
      <c r="AJ45" s="156"/>
      <c r="AK45" s="157"/>
      <c r="AL45" s="34"/>
      <c r="AM45" s="156" t="s">
        <v>16</v>
      </c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7"/>
    </row>
    <row r="46" spans="1:66" s="5" customFormat="1" ht="15.75" customHeight="1" x14ac:dyDescent="0.2">
      <c r="A46" s="147"/>
      <c r="B46" s="147"/>
      <c r="C46" s="212"/>
      <c r="D46" s="212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35"/>
      <c r="W46" s="159"/>
      <c r="X46" s="159"/>
      <c r="Y46" s="159"/>
      <c r="Z46" s="159"/>
      <c r="AA46" s="159"/>
      <c r="AB46" s="159"/>
      <c r="AC46" s="160"/>
      <c r="AD46" s="158"/>
      <c r="AE46" s="159"/>
      <c r="AF46" s="159"/>
      <c r="AG46" s="159"/>
      <c r="AH46" s="159"/>
      <c r="AI46" s="159"/>
      <c r="AJ46" s="159"/>
      <c r="AK46" s="160"/>
      <c r="AL46" s="36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60"/>
    </row>
    <row r="47" spans="1:66" s="25" customFormat="1" ht="12" customHeight="1" x14ac:dyDescent="0.2">
      <c r="A47" s="153">
        <v>1</v>
      </c>
      <c r="B47" s="126"/>
      <c r="C47" s="35">
        <v>2</v>
      </c>
      <c r="D47" s="35">
        <v>3</v>
      </c>
      <c r="E47" s="153">
        <v>4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6"/>
      <c r="V47" s="35"/>
      <c r="W47" s="125">
        <v>5</v>
      </c>
      <c r="X47" s="125"/>
      <c r="Y47" s="125"/>
      <c r="Z47" s="125"/>
      <c r="AA47" s="125"/>
      <c r="AB47" s="125"/>
      <c r="AC47" s="126"/>
      <c r="AD47" s="153">
        <v>6</v>
      </c>
      <c r="AE47" s="125"/>
      <c r="AF47" s="125"/>
      <c r="AG47" s="125"/>
      <c r="AH47" s="125"/>
      <c r="AI47" s="125"/>
      <c r="AJ47" s="125"/>
      <c r="AK47" s="126"/>
      <c r="AL47" s="36"/>
      <c r="AM47" s="125">
        <v>7</v>
      </c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6"/>
    </row>
    <row r="48" spans="1:66" s="114" customFormat="1" ht="12" customHeight="1" x14ac:dyDescent="0.2">
      <c r="A48" s="111"/>
      <c r="B48" s="113"/>
      <c r="C48" s="117"/>
      <c r="D48" s="115"/>
      <c r="E48" s="137" t="s">
        <v>157</v>
      </c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9"/>
      <c r="V48" s="117"/>
      <c r="W48" s="112"/>
      <c r="X48" s="112"/>
      <c r="Y48" s="112"/>
      <c r="Z48" s="112"/>
      <c r="AA48" s="112"/>
      <c r="AB48" s="112"/>
      <c r="AC48" s="113"/>
      <c r="AD48" s="111"/>
      <c r="AE48" s="112"/>
      <c r="AF48" s="112"/>
      <c r="AG48" s="112"/>
      <c r="AH48" s="112"/>
      <c r="AI48" s="112"/>
      <c r="AJ48" s="112"/>
      <c r="AK48" s="113"/>
      <c r="AL48" s="115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3"/>
    </row>
    <row r="49" spans="1:52" s="5" customFormat="1" ht="79.5" customHeight="1" x14ac:dyDescent="0.2">
      <c r="A49" s="135">
        <v>1</v>
      </c>
      <c r="B49" s="136">
        <v>1</v>
      </c>
      <c r="C49" s="82">
        <v>1014030</v>
      </c>
      <c r="D49" s="87" t="s">
        <v>133</v>
      </c>
      <c r="E49" s="146" t="s">
        <v>99</v>
      </c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53">
        <v>16378.5</v>
      </c>
      <c r="W49" s="125"/>
      <c r="X49" s="125"/>
      <c r="Y49" s="125"/>
      <c r="Z49" s="125"/>
      <c r="AA49" s="125"/>
      <c r="AB49" s="125"/>
      <c r="AC49" s="126"/>
      <c r="AD49" s="243">
        <v>1247.2</v>
      </c>
      <c r="AE49" s="244"/>
      <c r="AF49" s="244"/>
      <c r="AG49" s="244"/>
      <c r="AH49" s="244"/>
      <c r="AI49" s="244"/>
      <c r="AJ49" s="244"/>
      <c r="AK49" s="245"/>
      <c r="AL49" s="172">
        <f>V49+AD49</f>
        <v>17625.7</v>
      </c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4"/>
    </row>
    <row r="50" spans="1:52" s="19" customFormat="1" ht="36" customHeight="1" x14ac:dyDescent="0.2">
      <c r="A50" s="213" t="s">
        <v>57</v>
      </c>
      <c r="B50" s="213"/>
      <c r="C50" s="82">
        <v>1014030</v>
      </c>
      <c r="D50" s="87" t="s">
        <v>133</v>
      </c>
      <c r="E50" s="137" t="s">
        <v>158</v>
      </c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20"/>
      <c r="W50" s="175">
        <v>5.3</v>
      </c>
      <c r="X50" s="176"/>
      <c r="Y50" s="176"/>
      <c r="Z50" s="176"/>
      <c r="AA50" s="176"/>
      <c r="AB50" s="176"/>
      <c r="AC50" s="177"/>
      <c r="AD50" s="153">
        <v>0</v>
      </c>
      <c r="AE50" s="125"/>
      <c r="AF50" s="125"/>
      <c r="AG50" s="125"/>
      <c r="AH50" s="125"/>
      <c r="AI50" s="125"/>
      <c r="AJ50" s="125"/>
      <c r="AK50" s="126"/>
      <c r="AL50" s="21"/>
      <c r="AM50" s="162">
        <f>W50+AD50</f>
        <v>5.3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</row>
    <row r="51" spans="1:52" s="15" customFormat="1" ht="18" customHeight="1" x14ac:dyDescent="0.2">
      <c r="A51" s="189"/>
      <c r="B51" s="189"/>
      <c r="C51" s="29"/>
      <c r="D51" s="29"/>
      <c r="E51" s="137" t="s">
        <v>52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V51" s="13"/>
      <c r="W51" s="216">
        <f>V49</f>
        <v>16378.5</v>
      </c>
      <c r="X51" s="216"/>
      <c r="Y51" s="216"/>
      <c r="Z51" s="216"/>
      <c r="AA51" s="216"/>
      <c r="AB51" s="216"/>
      <c r="AC51" s="216"/>
      <c r="AD51" s="216">
        <f>AD49</f>
        <v>1247.2</v>
      </c>
      <c r="AE51" s="147"/>
      <c r="AF51" s="147"/>
      <c r="AG51" s="147"/>
      <c r="AH51" s="147"/>
      <c r="AI51" s="147"/>
      <c r="AJ51" s="147"/>
      <c r="AK51" s="147"/>
      <c r="AL51" s="14"/>
      <c r="AM51" s="132">
        <f>AL49</f>
        <v>17625.7</v>
      </c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4"/>
    </row>
    <row r="52" spans="1:52" s="5" customFormat="1" ht="20.25" customHeight="1" x14ac:dyDescent="0.2">
      <c r="C52" s="30"/>
      <c r="D52" s="30"/>
      <c r="AX52" s="31"/>
      <c r="AY52" s="31"/>
    </row>
    <row r="53" spans="1:52" s="5" customFormat="1" ht="15.75" customHeight="1" x14ac:dyDescent="0.2">
      <c r="A53" s="41" t="s">
        <v>101</v>
      </c>
      <c r="C53" s="30"/>
      <c r="D53" s="30"/>
      <c r="AX53" s="31"/>
      <c r="AY53" s="31"/>
    </row>
    <row r="54" spans="1:52" s="5" customFormat="1" ht="18" customHeight="1" x14ac:dyDescent="0.2">
      <c r="C54" s="30"/>
      <c r="D54" s="30"/>
      <c r="AX54" s="41" t="s">
        <v>37</v>
      </c>
      <c r="AY54" s="31"/>
    </row>
    <row r="55" spans="1:52" s="5" customFormat="1" ht="11.25" customHeight="1" x14ac:dyDescent="0.2">
      <c r="A55" s="155" t="s">
        <v>86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7"/>
      <c r="V55" s="147" t="s">
        <v>40</v>
      </c>
      <c r="W55" s="147"/>
      <c r="X55" s="147"/>
      <c r="Y55" s="147"/>
      <c r="Z55" s="147"/>
      <c r="AA55" s="147"/>
      <c r="AB55" s="147"/>
      <c r="AC55" s="147"/>
      <c r="AD55" s="147" t="s">
        <v>84</v>
      </c>
      <c r="AE55" s="147"/>
      <c r="AF55" s="147"/>
      <c r="AG55" s="147"/>
      <c r="AH55" s="147"/>
      <c r="AI55" s="147"/>
      <c r="AJ55" s="147"/>
      <c r="AK55" s="147"/>
      <c r="AL55" s="37" t="s">
        <v>85</v>
      </c>
      <c r="AM55" s="155" t="s">
        <v>85</v>
      </c>
      <c r="AN55" s="156"/>
      <c r="AO55" s="156"/>
      <c r="AP55" s="156"/>
      <c r="AQ55" s="156"/>
      <c r="AR55" s="157"/>
      <c r="AS55" s="37"/>
      <c r="AT55" s="37" t="s">
        <v>16</v>
      </c>
      <c r="AU55" s="155" t="s">
        <v>16</v>
      </c>
      <c r="AV55" s="156"/>
      <c r="AW55" s="156"/>
      <c r="AX55" s="156"/>
      <c r="AY55" s="156"/>
      <c r="AZ55" s="157"/>
    </row>
    <row r="56" spans="1:52" s="5" customFormat="1" ht="14.25" customHeight="1" x14ac:dyDescent="0.2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37"/>
      <c r="AM56" s="158"/>
      <c r="AN56" s="159"/>
      <c r="AO56" s="159"/>
      <c r="AP56" s="159"/>
      <c r="AQ56" s="159"/>
      <c r="AR56" s="160"/>
      <c r="AS56" s="37"/>
      <c r="AT56" s="37"/>
      <c r="AU56" s="158"/>
      <c r="AV56" s="159"/>
      <c r="AW56" s="159"/>
      <c r="AX56" s="159"/>
      <c r="AY56" s="159"/>
      <c r="AZ56" s="160"/>
    </row>
    <row r="57" spans="1:52" s="5" customFormat="1" ht="20.25" customHeight="1" x14ac:dyDescent="0.2">
      <c r="A57" s="153">
        <v>1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6"/>
      <c r="V57" s="32"/>
      <c r="W57" s="125">
        <v>2</v>
      </c>
      <c r="X57" s="125"/>
      <c r="Y57" s="125"/>
      <c r="Z57" s="125"/>
      <c r="AA57" s="125"/>
      <c r="AB57" s="125"/>
      <c r="AC57" s="126"/>
      <c r="AD57" s="153">
        <v>3</v>
      </c>
      <c r="AE57" s="125"/>
      <c r="AF57" s="125"/>
      <c r="AG57" s="125"/>
      <c r="AH57" s="125"/>
      <c r="AI57" s="125"/>
      <c r="AJ57" s="125"/>
      <c r="AK57" s="126"/>
      <c r="AL57" s="37"/>
      <c r="AM57" s="153">
        <v>4</v>
      </c>
      <c r="AN57" s="125"/>
      <c r="AO57" s="125"/>
      <c r="AP57" s="125"/>
      <c r="AQ57" s="125"/>
      <c r="AR57" s="126"/>
      <c r="AS57" s="37"/>
      <c r="AT57" s="32"/>
      <c r="AU57" s="125">
        <v>5</v>
      </c>
      <c r="AV57" s="125"/>
      <c r="AW57" s="125"/>
      <c r="AX57" s="125"/>
      <c r="AY57" s="125"/>
      <c r="AZ57" s="126"/>
    </row>
    <row r="58" spans="1:52" s="89" customFormat="1" ht="30.75" customHeight="1" x14ac:dyDescent="0.2">
      <c r="A58" s="137" t="s">
        <v>173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9"/>
      <c r="V58" s="88"/>
      <c r="W58" s="146"/>
      <c r="X58" s="146"/>
      <c r="Y58" s="146"/>
      <c r="Z58" s="146"/>
      <c r="AA58" s="146"/>
      <c r="AB58" s="146"/>
      <c r="AC58" s="146"/>
      <c r="AD58" s="88"/>
      <c r="AE58" s="147"/>
      <c r="AF58" s="147"/>
      <c r="AG58" s="147"/>
      <c r="AH58" s="147"/>
      <c r="AI58" s="147"/>
      <c r="AJ58" s="147"/>
      <c r="AK58" s="147"/>
      <c r="AL58" s="93"/>
      <c r="AM58" s="147"/>
      <c r="AN58" s="147"/>
      <c r="AO58" s="147"/>
      <c r="AP58" s="147"/>
      <c r="AQ58" s="147"/>
      <c r="AR58" s="147"/>
      <c r="AS58" s="93"/>
      <c r="AT58" s="93"/>
      <c r="AU58" s="147"/>
      <c r="AV58" s="147"/>
      <c r="AW58" s="147"/>
      <c r="AX58" s="147"/>
      <c r="AY58" s="147"/>
      <c r="AZ58" s="147"/>
    </row>
    <row r="59" spans="1:52" s="89" customFormat="1" ht="15" customHeight="1" x14ac:dyDescent="0.2">
      <c r="A59" s="242" t="s">
        <v>136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88"/>
      <c r="W59" s="146"/>
      <c r="X59" s="146"/>
      <c r="Y59" s="146"/>
      <c r="Z59" s="146"/>
      <c r="AA59" s="146"/>
      <c r="AB59" s="146"/>
      <c r="AC59" s="146"/>
      <c r="AD59" s="88"/>
      <c r="AE59" s="146"/>
      <c r="AF59" s="146"/>
      <c r="AG59" s="146"/>
      <c r="AH59" s="146"/>
      <c r="AI59" s="146"/>
      <c r="AJ59" s="146"/>
      <c r="AK59" s="146"/>
      <c r="AL59" s="88"/>
      <c r="AM59" s="146"/>
      <c r="AN59" s="146"/>
      <c r="AO59" s="146"/>
      <c r="AP59" s="146"/>
      <c r="AQ59" s="146"/>
      <c r="AR59" s="146"/>
      <c r="AS59" s="88"/>
      <c r="AT59" s="88"/>
      <c r="AU59" s="146"/>
      <c r="AV59" s="146"/>
      <c r="AW59" s="146"/>
      <c r="AX59" s="146"/>
      <c r="AY59" s="146"/>
      <c r="AZ59" s="146"/>
    </row>
    <row r="60" spans="1:52" s="89" customFormat="1" ht="46.5" customHeight="1" x14ac:dyDescent="0.2">
      <c r="A60" s="146" t="s">
        <v>138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88"/>
      <c r="W60" s="153">
        <v>1014030</v>
      </c>
      <c r="X60" s="125"/>
      <c r="Y60" s="125"/>
      <c r="Z60" s="125"/>
      <c r="AA60" s="125"/>
      <c r="AB60" s="125"/>
      <c r="AC60" s="126"/>
      <c r="AD60" s="88"/>
      <c r="AE60" s="216">
        <v>803.9</v>
      </c>
      <c r="AF60" s="216"/>
      <c r="AG60" s="216"/>
      <c r="AH60" s="216"/>
      <c r="AI60" s="216"/>
      <c r="AJ60" s="216"/>
      <c r="AK60" s="216"/>
      <c r="AL60" s="90"/>
      <c r="AM60" s="147">
        <v>1136.0999999999999</v>
      </c>
      <c r="AN60" s="147"/>
      <c r="AO60" s="147"/>
      <c r="AP60" s="147"/>
      <c r="AQ60" s="147"/>
      <c r="AR60" s="147"/>
      <c r="AS60" s="90"/>
      <c r="AT60" s="90"/>
      <c r="AU60" s="147">
        <f>AE60+AM60</f>
        <v>1940</v>
      </c>
      <c r="AV60" s="147"/>
      <c r="AW60" s="147"/>
      <c r="AX60" s="147"/>
      <c r="AY60" s="147"/>
      <c r="AZ60" s="147"/>
    </row>
    <row r="61" spans="1:52" s="5" customFormat="1" ht="17.25" customHeight="1" x14ac:dyDescent="0.2">
      <c r="C61" s="30"/>
      <c r="D61" s="30"/>
      <c r="AX61" s="31"/>
      <c r="AY61" s="31"/>
    </row>
    <row r="62" spans="1:52" s="5" customFormat="1" ht="22.5" customHeight="1" x14ac:dyDescent="0.2">
      <c r="C62" s="30"/>
      <c r="D62" s="30"/>
      <c r="AX62" s="31"/>
      <c r="AY62" s="31"/>
    </row>
    <row r="63" spans="1:52" s="124" customFormat="1" ht="22.5" customHeight="1" x14ac:dyDescent="0.2"/>
    <row r="64" spans="1:52" s="98" customFormat="1" ht="22.5" customHeight="1" x14ac:dyDescent="0.2"/>
    <row r="65" spans="1:52" s="119" customFormat="1" ht="21.75" customHeight="1" x14ac:dyDescent="0.2">
      <c r="A65" s="119" t="s">
        <v>43</v>
      </c>
    </row>
    <row r="66" spans="1:52" s="5" customFormat="1" ht="11.25" customHeight="1" x14ac:dyDescent="0.2">
      <c r="A66" s="147" t="s">
        <v>13</v>
      </c>
      <c r="B66" s="147"/>
      <c r="C66" s="155" t="s">
        <v>40</v>
      </c>
      <c r="D66" s="157"/>
      <c r="E66" s="155" t="s">
        <v>87</v>
      </c>
      <c r="F66" s="156"/>
      <c r="G66" s="156"/>
      <c r="H66" s="156"/>
      <c r="I66" s="156"/>
      <c r="J66" s="156"/>
      <c r="K66" s="156"/>
      <c r="L66" s="156"/>
      <c r="M66" s="156"/>
      <c r="N66" s="157"/>
      <c r="O66" s="37"/>
      <c r="P66" s="37"/>
      <c r="Q66" s="37"/>
      <c r="R66" s="32" t="s">
        <v>17</v>
      </c>
      <c r="S66" s="155" t="s">
        <v>38</v>
      </c>
      <c r="T66" s="157"/>
      <c r="U66" s="147" t="s">
        <v>18</v>
      </c>
      <c r="V66" s="147"/>
      <c r="W66" s="147"/>
      <c r="X66" s="147"/>
      <c r="Y66" s="147"/>
      <c r="Z66" s="147"/>
      <c r="AA66" s="147"/>
      <c r="AB66" s="147"/>
      <c r="AC66" s="147"/>
      <c r="AD66" s="147" t="s">
        <v>88</v>
      </c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</row>
    <row r="67" spans="1:52" s="98" customFormat="1" ht="11.25" customHeight="1" x14ac:dyDescent="0.2">
      <c r="A67" s="147"/>
      <c r="B67" s="147"/>
      <c r="C67" s="198"/>
      <c r="D67" s="197"/>
      <c r="E67" s="198"/>
      <c r="F67" s="196"/>
      <c r="G67" s="196"/>
      <c r="H67" s="196"/>
      <c r="I67" s="196"/>
      <c r="J67" s="196"/>
      <c r="K67" s="196"/>
      <c r="L67" s="196"/>
      <c r="M67" s="196"/>
      <c r="N67" s="197"/>
      <c r="O67" s="97"/>
      <c r="P67" s="97"/>
      <c r="Q67" s="97"/>
      <c r="R67" s="96"/>
      <c r="S67" s="198"/>
      <c r="T67" s="19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</row>
    <row r="68" spans="1:52" s="5" customFormat="1" ht="43.5" customHeight="1" x14ac:dyDescent="0.2">
      <c r="A68" s="147"/>
      <c r="B68" s="147"/>
      <c r="C68" s="158"/>
      <c r="D68" s="160"/>
      <c r="E68" s="158"/>
      <c r="F68" s="159"/>
      <c r="G68" s="159"/>
      <c r="H68" s="159"/>
      <c r="I68" s="159"/>
      <c r="J68" s="159"/>
      <c r="K68" s="159"/>
      <c r="L68" s="159"/>
      <c r="M68" s="159"/>
      <c r="N68" s="160"/>
      <c r="O68" s="37"/>
      <c r="P68" s="37"/>
      <c r="Q68" s="37"/>
      <c r="R68" s="32"/>
      <c r="S68" s="158"/>
      <c r="T68" s="160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</row>
    <row r="69" spans="1:52" s="114" customFormat="1" ht="24.75" customHeight="1" x14ac:dyDescent="0.2">
      <c r="A69" s="153"/>
      <c r="B69" s="126"/>
      <c r="C69" s="117"/>
      <c r="D69" s="115"/>
      <c r="E69" s="137" t="s">
        <v>157</v>
      </c>
      <c r="F69" s="138"/>
      <c r="G69" s="138"/>
      <c r="H69" s="138"/>
      <c r="I69" s="138"/>
      <c r="J69" s="138"/>
      <c r="K69" s="138"/>
      <c r="L69" s="138"/>
      <c r="M69" s="138"/>
      <c r="N69" s="139"/>
      <c r="O69" s="108"/>
      <c r="P69" s="108"/>
      <c r="Q69" s="108"/>
      <c r="R69" s="111"/>
      <c r="S69" s="117"/>
      <c r="T69" s="116"/>
      <c r="U69" s="111"/>
      <c r="V69" s="112"/>
      <c r="W69" s="112"/>
      <c r="X69" s="112"/>
      <c r="Y69" s="112"/>
      <c r="Z69" s="112"/>
      <c r="AA69" s="112"/>
      <c r="AB69" s="112"/>
      <c r="AC69" s="113"/>
      <c r="AD69" s="108"/>
      <c r="AE69" s="111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3"/>
    </row>
    <row r="70" spans="1:52" s="5" customFormat="1" ht="119.25" customHeight="1" x14ac:dyDescent="0.2">
      <c r="A70" s="171"/>
      <c r="B70" s="171"/>
      <c r="C70" s="140">
        <v>1014030</v>
      </c>
      <c r="D70" s="222"/>
      <c r="E70" s="166" t="s">
        <v>148</v>
      </c>
      <c r="F70" s="167"/>
      <c r="G70" s="167"/>
      <c r="H70" s="167"/>
      <c r="I70" s="167"/>
      <c r="J70" s="167"/>
      <c r="K70" s="167"/>
      <c r="L70" s="167"/>
      <c r="M70" s="167"/>
      <c r="N70" s="168"/>
      <c r="O70" s="100"/>
      <c r="P70" s="100"/>
      <c r="Q70" s="100"/>
      <c r="R70" s="100"/>
      <c r="S70" s="205"/>
      <c r="T70" s="207"/>
      <c r="U70" s="205"/>
      <c r="V70" s="206"/>
      <c r="W70" s="206"/>
      <c r="X70" s="206"/>
      <c r="Y70" s="206"/>
      <c r="Z70" s="206"/>
      <c r="AA70" s="206"/>
      <c r="AB70" s="206"/>
      <c r="AC70" s="207"/>
      <c r="AD70" s="100"/>
      <c r="AE70" s="205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7"/>
    </row>
    <row r="71" spans="1:52" s="5" customFormat="1" ht="14.25" customHeight="1" x14ac:dyDescent="0.2">
      <c r="A71" s="140">
        <v>1</v>
      </c>
      <c r="B71" s="141"/>
      <c r="C71" s="171"/>
      <c r="D71" s="171"/>
      <c r="E71" s="242" t="s">
        <v>50</v>
      </c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</row>
    <row r="72" spans="1:52" s="5" customFormat="1" ht="63" customHeight="1" x14ac:dyDescent="0.2">
      <c r="A72" s="152" t="s">
        <v>57</v>
      </c>
      <c r="B72" s="152"/>
      <c r="C72" s="208"/>
      <c r="D72" s="209"/>
      <c r="E72" s="146" t="s">
        <v>102</v>
      </c>
      <c r="F72" s="146"/>
      <c r="G72" s="146"/>
      <c r="H72" s="146"/>
      <c r="I72" s="146"/>
      <c r="J72" s="146"/>
      <c r="K72" s="146"/>
      <c r="L72" s="146"/>
      <c r="M72" s="146"/>
      <c r="N72" s="146"/>
      <c r="O72" s="38"/>
      <c r="P72" s="38"/>
      <c r="Q72" s="39"/>
      <c r="R72" s="43" t="s">
        <v>20</v>
      </c>
      <c r="S72" s="125" t="s">
        <v>20</v>
      </c>
      <c r="T72" s="126"/>
      <c r="U72" s="146" t="s">
        <v>74</v>
      </c>
      <c r="V72" s="146"/>
      <c r="W72" s="146"/>
      <c r="X72" s="146"/>
      <c r="Y72" s="146"/>
      <c r="Z72" s="146"/>
      <c r="AA72" s="146"/>
      <c r="AB72" s="146"/>
      <c r="AC72" s="146"/>
      <c r="AD72" s="149">
        <v>1</v>
      </c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</row>
    <row r="73" spans="1:52" s="5" customFormat="1" ht="30.75" customHeight="1" x14ac:dyDescent="0.2">
      <c r="A73" s="152" t="s">
        <v>58</v>
      </c>
      <c r="B73" s="152"/>
      <c r="C73" s="164"/>
      <c r="D73" s="165"/>
      <c r="E73" s="146" t="s">
        <v>103</v>
      </c>
      <c r="F73" s="146"/>
      <c r="G73" s="146"/>
      <c r="H73" s="146"/>
      <c r="I73" s="146"/>
      <c r="J73" s="146"/>
      <c r="K73" s="146"/>
      <c r="L73" s="146"/>
      <c r="M73" s="146"/>
      <c r="N73" s="146"/>
      <c r="O73" s="40"/>
      <c r="P73" s="40"/>
      <c r="Q73" s="40"/>
      <c r="R73" s="147" t="s">
        <v>20</v>
      </c>
      <c r="S73" s="147"/>
      <c r="T73" s="147"/>
      <c r="U73" s="146" t="s">
        <v>75</v>
      </c>
      <c r="V73" s="146"/>
      <c r="W73" s="146"/>
      <c r="X73" s="146"/>
      <c r="Y73" s="146"/>
      <c r="Z73" s="146"/>
      <c r="AA73" s="146"/>
      <c r="AB73" s="146"/>
      <c r="AC73" s="146"/>
      <c r="AD73" s="46">
        <v>165</v>
      </c>
      <c r="AE73" s="149">
        <v>163.25</v>
      </c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</row>
    <row r="74" spans="1:52" s="5" customFormat="1" ht="17.25" customHeight="1" x14ac:dyDescent="0.2">
      <c r="A74" s="223" t="s">
        <v>24</v>
      </c>
      <c r="B74" s="223"/>
      <c r="C74" s="223"/>
      <c r="D74" s="208"/>
      <c r="E74" s="242" t="s">
        <v>46</v>
      </c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</row>
    <row r="75" spans="1:52" s="5" customFormat="1" ht="58.5" customHeight="1" x14ac:dyDescent="0.2">
      <c r="A75" s="152" t="s">
        <v>59</v>
      </c>
      <c r="B75" s="152"/>
      <c r="C75" s="164"/>
      <c r="D75" s="165"/>
      <c r="E75" s="146" t="s">
        <v>104</v>
      </c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40" t="s">
        <v>34</v>
      </c>
      <c r="S75" s="147" t="s">
        <v>105</v>
      </c>
      <c r="T75" s="147"/>
      <c r="U75" s="146" t="s">
        <v>107</v>
      </c>
      <c r="V75" s="146"/>
      <c r="W75" s="146"/>
      <c r="X75" s="146"/>
      <c r="Y75" s="146"/>
      <c r="Z75" s="146"/>
      <c r="AA75" s="146"/>
      <c r="AB75" s="146"/>
      <c r="AC75" s="146"/>
      <c r="AD75" s="149">
        <v>76</v>
      </c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</row>
    <row r="76" spans="1:52" s="5" customFormat="1" ht="63" customHeight="1" x14ac:dyDescent="0.2">
      <c r="A76" s="152" t="s">
        <v>60</v>
      </c>
      <c r="B76" s="152"/>
      <c r="C76" s="164"/>
      <c r="D76" s="165"/>
      <c r="E76" s="146" t="s">
        <v>106</v>
      </c>
      <c r="F76" s="146"/>
      <c r="G76" s="146"/>
      <c r="H76" s="146"/>
      <c r="I76" s="146"/>
      <c r="J76" s="146"/>
      <c r="K76" s="146"/>
      <c r="L76" s="146"/>
      <c r="M76" s="146"/>
      <c r="N76" s="146"/>
      <c r="O76" s="40"/>
      <c r="P76" s="40"/>
      <c r="Q76" s="40"/>
      <c r="R76" s="147" t="s">
        <v>20</v>
      </c>
      <c r="S76" s="147"/>
      <c r="T76" s="147"/>
      <c r="U76" s="146" t="s">
        <v>79</v>
      </c>
      <c r="V76" s="146"/>
      <c r="W76" s="146"/>
      <c r="X76" s="146"/>
      <c r="Y76" s="146"/>
      <c r="Z76" s="146"/>
      <c r="AA76" s="146"/>
      <c r="AB76" s="146"/>
      <c r="AC76" s="146"/>
      <c r="AD76" s="130">
        <v>1507.5</v>
      </c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61"/>
    </row>
    <row r="77" spans="1:52" s="5" customFormat="1" ht="14.25" customHeight="1" x14ac:dyDescent="0.2">
      <c r="A77" s="223" t="s">
        <v>25</v>
      </c>
      <c r="B77" s="223"/>
      <c r="C77" s="208"/>
      <c r="D77" s="209"/>
      <c r="E77" s="242" t="s">
        <v>47</v>
      </c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</row>
    <row r="78" spans="1:52" s="5" customFormat="1" ht="43.5" customHeight="1" x14ac:dyDescent="0.2">
      <c r="A78" s="152" t="s">
        <v>61</v>
      </c>
      <c r="B78" s="152"/>
      <c r="C78" s="164"/>
      <c r="D78" s="165"/>
      <c r="E78" s="146" t="s">
        <v>108</v>
      </c>
      <c r="F78" s="146"/>
      <c r="G78" s="146"/>
      <c r="H78" s="146"/>
      <c r="I78" s="146"/>
      <c r="J78" s="146"/>
      <c r="K78" s="146"/>
      <c r="L78" s="146"/>
      <c r="M78" s="146"/>
      <c r="N78" s="146"/>
      <c r="O78" s="74"/>
      <c r="P78" s="74"/>
      <c r="Q78" s="75"/>
      <c r="R78" s="147" t="s">
        <v>20</v>
      </c>
      <c r="S78" s="147"/>
      <c r="T78" s="147"/>
      <c r="U78" s="146" t="s">
        <v>49</v>
      </c>
      <c r="V78" s="146"/>
      <c r="W78" s="146"/>
      <c r="X78" s="146"/>
      <c r="Y78" s="146"/>
      <c r="Z78" s="146"/>
      <c r="AA78" s="146"/>
      <c r="AB78" s="146"/>
      <c r="AC78" s="146"/>
      <c r="AD78" s="130">
        <v>9234</v>
      </c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61"/>
    </row>
    <row r="79" spans="1:52" s="5" customFormat="1" ht="18.75" customHeight="1" x14ac:dyDescent="0.2">
      <c r="A79" s="223" t="s">
        <v>26</v>
      </c>
      <c r="B79" s="223"/>
      <c r="C79" s="208"/>
      <c r="D79" s="209"/>
      <c r="E79" s="242" t="s">
        <v>48</v>
      </c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</row>
    <row r="80" spans="1:52" s="5" customFormat="1" ht="88.5" customHeight="1" x14ac:dyDescent="0.2">
      <c r="A80" s="152" t="s">
        <v>62</v>
      </c>
      <c r="B80" s="152"/>
      <c r="C80" s="164"/>
      <c r="D80" s="165"/>
      <c r="E80" s="146" t="s">
        <v>109</v>
      </c>
      <c r="F80" s="146"/>
      <c r="G80" s="146"/>
      <c r="H80" s="146"/>
      <c r="I80" s="146"/>
      <c r="J80" s="146"/>
      <c r="K80" s="146"/>
      <c r="L80" s="146"/>
      <c r="M80" s="146"/>
      <c r="N80" s="146"/>
      <c r="O80" s="74"/>
      <c r="P80" s="74"/>
      <c r="Q80" s="75"/>
      <c r="R80" s="147" t="s">
        <v>21</v>
      </c>
      <c r="S80" s="147"/>
      <c r="T80" s="147"/>
      <c r="U80" s="146" t="s">
        <v>174</v>
      </c>
      <c r="V80" s="146"/>
      <c r="W80" s="146"/>
      <c r="X80" s="146"/>
      <c r="Y80" s="146"/>
      <c r="Z80" s="146"/>
      <c r="AA80" s="146"/>
      <c r="AB80" s="146"/>
      <c r="AC80" s="146"/>
      <c r="AD80" s="130">
        <v>0.96</v>
      </c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61"/>
    </row>
    <row r="81" spans="1:52" s="2" customFormat="1" ht="57.75" customHeight="1" x14ac:dyDescent="0.2">
      <c r="A81" s="130"/>
      <c r="B81" s="131"/>
      <c r="C81" s="140">
        <v>1014030</v>
      </c>
      <c r="D81" s="222"/>
      <c r="E81" s="166" t="s">
        <v>159</v>
      </c>
      <c r="F81" s="167"/>
      <c r="G81" s="167"/>
      <c r="H81" s="167"/>
      <c r="I81" s="167"/>
      <c r="J81" s="167"/>
      <c r="K81" s="167"/>
      <c r="L81" s="167"/>
      <c r="M81" s="167"/>
      <c r="N81" s="168"/>
      <c r="O81" s="100"/>
      <c r="P81" s="100"/>
      <c r="Q81" s="100"/>
      <c r="R81" s="100"/>
      <c r="S81" s="205"/>
      <c r="T81" s="207"/>
      <c r="U81" s="205"/>
      <c r="V81" s="206"/>
      <c r="W81" s="206"/>
      <c r="X81" s="206"/>
      <c r="Y81" s="206"/>
      <c r="Z81" s="206"/>
      <c r="AA81" s="206"/>
      <c r="AB81" s="206"/>
      <c r="AC81" s="207"/>
      <c r="AD81" s="100"/>
      <c r="AE81" s="205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7"/>
    </row>
    <row r="82" spans="1:52" s="2" customFormat="1" ht="18" customHeight="1" x14ac:dyDescent="0.2">
      <c r="A82" s="171">
        <v>1</v>
      </c>
      <c r="B82" s="171"/>
      <c r="C82" s="140"/>
      <c r="D82" s="141"/>
      <c r="E82" s="242" t="s">
        <v>50</v>
      </c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</row>
    <row r="83" spans="1:52" s="2" customFormat="1" ht="70.5" customHeight="1" x14ac:dyDescent="0.2">
      <c r="A83" s="152" t="s">
        <v>57</v>
      </c>
      <c r="B83" s="152"/>
      <c r="C83" s="164"/>
      <c r="D83" s="220"/>
      <c r="E83" s="146" t="s">
        <v>161</v>
      </c>
      <c r="F83" s="146"/>
      <c r="G83" s="146"/>
      <c r="H83" s="146"/>
      <c r="I83" s="146"/>
      <c r="J83" s="146"/>
      <c r="K83" s="146"/>
      <c r="L83" s="146"/>
      <c r="M83" s="146"/>
      <c r="N83" s="146"/>
      <c r="O83" s="112"/>
      <c r="P83" s="112"/>
      <c r="Q83" s="112"/>
      <c r="R83" s="112"/>
      <c r="S83" s="125" t="s">
        <v>32</v>
      </c>
      <c r="T83" s="126"/>
      <c r="U83" s="146" t="s">
        <v>53</v>
      </c>
      <c r="V83" s="146"/>
      <c r="W83" s="146"/>
      <c r="X83" s="146"/>
      <c r="Y83" s="146"/>
      <c r="Z83" s="146"/>
      <c r="AA83" s="146"/>
      <c r="AB83" s="146"/>
      <c r="AC83" s="146"/>
      <c r="AD83" s="162">
        <v>30.8</v>
      </c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</row>
    <row r="84" spans="1:52" s="2" customFormat="1" ht="33" customHeight="1" x14ac:dyDescent="0.2">
      <c r="A84" s="152"/>
      <c r="B84" s="152"/>
      <c r="C84" s="164"/>
      <c r="D84" s="220"/>
      <c r="E84" s="137" t="s">
        <v>54</v>
      </c>
      <c r="F84" s="138"/>
      <c r="G84" s="138"/>
      <c r="H84" s="138"/>
      <c r="I84" s="138"/>
      <c r="J84" s="138"/>
      <c r="K84" s="138"/>
      <c r="L84" s="138"/>
      <c r="M84" s="138"/>
      <c r="N84" s="139"/>
      <c r="O84" s="109"/>
      <c r="P84" s="109"/>
      <c r="Q84" s="110"/>
      <c r="R84" s="147" t="s">
        <v>32</v>
      </c>
      <c r="S84" s="147"/>
      <c r="T84" s="147"/>
      <c r="U84" s="146" t="s">
        <v>53</v>
      </c>
      <c r="V84" s="146"/>
      <c r="W84" s="146"/>
      <c r="X84" s="146"/>
      <c r="Y84" s="146"/>
      <c r="Z84" s="146"/>
      <c r="AA84" s="146"/>
      <c r="AB84" s="146"/>
      <c r="AC84" s="146"/>
      <c r="AD84" s="162">
        <v>27.8</v>
      </c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</row>
    <row r="85" spans="1:52" s="2" customFormat="1" ht="45.75" customHeight="1" x14ac:dyDescent="0.2">
      <c r="A85" s="152"/>
      <c r="B85" s="152"/>
      <c r="C85" s="164"/>
      <c r="D85" s="220"/>
      <c r="E85" s="146" t="s">
        <v>139</v>
      </c>
      <c r="F85" s="146"/>
      <c r="G85" s="146"/>
      <c r="H85" s="146"/>
      <c r="I85" s="146"/>
      <c r="J85" s="146"/>
      <c r="K85" s="146"/>
      <c r="L85" s="146"/>
      <c r="M85" s="146"/>
      <c r="N85" s="146"/>
      <c r="O85" s="109"/>
      <c r="P85" s="109"/>
      <c r="Q85" s="110"/>
      <c r="R85" s="147" t="s">
        <v>32</v>
      </c>
      <c r="S85" s="147"/>
      <c r="T85" s="147"/>
      <c r="U85" s="146" t="s">
        <v>53</v>
      </c>
      <c r="V85" s="146"/>
      <c r="W85" s="146"/>
      <c r="X85" s="146"/>
      <c r="Y85" s="146"/>
      <c r="Z85" s="146"/>
      <c r="AA85" s="146"/>
      <c r="AB85" s="146"/>
      <c r="AC85" s="146"/>
      <c r="AD85" s="162">
        <v>3</v>
      </c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</row>
    <row r="86" spans="1:52" s="2" customFormat="1" ht="16.5" customHeight="1" x14ac:dyDescent="0.2">
      <c r="A86" s="171">
        <v>2</v>
      </c>
      <c r="B86" s="171"/>
      <c r="C86" s="171"/>
      <c r="D86" s="171"/>
      <c r="E86" s="242" t="s">
        <v>46</v>
      </c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</row>
    <row r="87" spans="1:52" s="2" customFormat="1" ht="69.75" customHeight="1" x14ac:dyDescent="0.2">
      <c r="A87" s="152" t="s">
        <v>59</v>
      </c>
      <c r="B87" s="152"/>
      <c r="C87" s="152"/>
      <c r="D87" s="152"/>
      <c r="E87" s="146" t="s">
        <v>55</v>
      </c>
      <c r="F87" s="146"/>
      <c r="G87" s="146"/>
      <c r="H87" s="146"/>
      <c r="I87" s="146"/>
      <c r="J87" s="146"/>
      <c r="K87" s="146"/>
      <c r="L87" s="146"/>
      <c r="M87" s="146"/>
      <c r="N87" s="146"/>
      <c r="O87" s="109"/>
      <c r="P87" s="109"/>
      <c r="Q87" s="110"/>
      <c r="R87" s="147" t="s">
        <v>20</v>
      </c>
      <c r="S87" s="147"/>
      <c r="T87" s="147"/>
      <c r="U87" s="204" t="s">
        <v>53</v>
      </c>
      <c r="V87" s="204"/>
      <c r="W87" s="204"/>
      <c r="X87" s="204"/>
      <c r="Y87" s="204"/>
      <c r="Z87" s="204"/>
      <c r="AA87" s="204"/>
      <c r="AB87" s="204"/>
      <c r="AC87" s="204"/>
      <c r="AD87" s="149">
        <v>44</v>
      </c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</row>
    <row r="88" spans="1:52" s="2" customFormat="1" ht="59.25" customHeight="1" x14ac:dyDescent="0.2">
      <c r="A88" s="152" t="s">
        <v>60</v>
      </c>
      <c r="B88" s="152"/>
      <c r="C88" s="152"/>
      <c r="D88" s="152"/>
      <c r="E88" s="146" t="s">
        <v>56</v>
      </c>
      <c r="F88" s="146"/>
      <c r="G88" s="146"/>
      <c r="H88" s="146"/>
      <c r="I88" s="146"/>
      <c r="J88" s="146"/>
      <c r="K88" s="146"/>
      <c r="L88" s="146"/>
      <c r="M88" s="146"/>
      <c r="N88" s="146"/>
      <c r="O88" s="109"/>
      <c r="P88" s="109"/>
      <c r="Q88" s="110"/>
      <c r="R88" s="147" t="s">
        <v>20</v>
      </c>
      <c r="S88" s="147"/>
      <c r="T88" s="147"/>
      <c r="U88" s="204" t="s">
        <v>53</v>
      </c>
      <c r="V88" s="204"/>
      <c r="W88" s="204"/>
      <c r="X88" s="204"/>
      <c r="Y88" s="204"/>
      <c r="Z88" s="204"/>
      <c r="AA88" s="204"/>
      <c r="AB88" s="204"/>
      <c r="AC88" s="204"/>
      <c r="AD88" s="149">
        <v>3</v>
      </c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</row>
    <row r="89" spans="1:52" s="2" customFormat="1" ht="18.75" customHeight="1" x14ac:dyDescent="0.2">
      <c r="A89" s="171">
        <v>3</v>
      </c>
      <c r="B89" s="171"/>
      <c r="C89" s="171"/>
      <c r="D89" s="171"/>
      <c r="E89" s="242" t="s">
        <v>47</v>
      </c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</row>
    <row r="90" spans="1:52" s="2" customFormat="1" ht="55.5" customHeight="1" x14ac:dyDescent="0.2">
      <c r="A90" s="152" t="s">
        <v>61</v>
      </c>
      <c r="B90" s="152"/>
      <c r="C90" s="152"/>
      <c r="D90" s="152"/>
      <c r="E90" s="146" t="s">
        <v>63</v>
      </c>
      <c r="F90" s="146"/>
      <c r="G90" s="146"/>
      <c r="H90" s="146"/>
      <c r="I90" s="146"/>
      <c r="J90" s="146"/>
      <c r="K90" s="146"/>
      <c r="L90" s="146"/>
      <c r="M90" s="146"/>
      <c r="N90" s="146"/>
      <c r="O90" s="109"/>
      <c r="P90" s="109"/>
      <c r="Q90" s="110"/>
      <c r="R90" s="147" t="s">
        <v>33</v>
      </c>
      <c r="S90" s="147"/>
      <c r="T90" s="147"/>
      <c r="U90" s="204" t="s">
        <v>51</v>
      </c>
      <c r="V90" s="204"/>
      <c r="W90" s="204"/>
      <c r="X90" s="204"/>
      <c r="Y90" s="204"/>
      <c r="Z90" s="204"/>
      <c r="AA90" s="204"/>
      <c r="AB90" s="204"/>
      <c r="AC90" s="204"/>
      <c r="AD90" s="149">
        <v>68</v>
      </c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</row>
    <row r="91" spans="1:52" s="2" customFormat="1" ht="46.5" customHeight="1" x14ac:dyDescent="0.2">
      <c r="A91" s="152" t="s">
        <v>66</v>
      </c>
      <c r="B91" s="152"/>
      <c r="C91" s="152"/>
      <c r="D91" s="152"/>
      <c r="E91" s="146" t="s">
        <v>64</v>
      </c>
      <c r="F91" s="146"/>
      <c r="G91" s="146"/>
      <c r="H91" s="146"/>
      <c r="I91" s="146"/>
      <c r="J91" s="146"/>
      <c r="K91" s="146"/>
      <c r="L91" s="146"/>
      <c r="M91" s="146"/>
      <c r="N91" s="146"/>
      <c r="O91" s="109"/>
      <c r="P91" s="109"/>
      <c r="Q91" s="110"/>
      <c r="R91" s="147" t="s">
        <v>33</v>
      </c>
      <c r="S91" s="147"/>
      <c r="T91" s="147"/>
      <c r="U91" s="204" t="s">
        <v>51</v>
      </c>
      <c r="V91" s="204"/>
      <c r="W91" s="204"/>
      <c r="X91" s="204"/>
      <c r="Y91" s="204"/>
      <c r="Z91" s="204"/>
      <c r="AA91" s="204"/>
      <c r="AB91" s="204"/>
      <c r="AC91" s="204"/>
      <c r="AD91" s="149">
        <v>9267</v>
      </c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</row>
    <row r="92" spans="1:52" s="2" customFormat="1" ht="33" customHeight="1" x14ac:dyDescent="0.2">
      <c r="A92" s="171">
        <v>4</v>
      </c>
      <c r="B92" s="171"/>
      <c r="C92" s="140"/>
      <c r="D92" s="141"/>
      <c r="E92" s="242" t="s">
        <v>48</v>
      </c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</row>
    <row r="93" spans="1:52" s="2" customFormat="1" ht="126.75" customHeight="1" x14ac:dyDescent="0.2">
      <c r="A93" s="152" t="s">
        <v>62</v>
      </c>
      <c r="B93" s="152"/>
      <c r="C93" s="164"/>
      <c r="D93" s="220"/>
      <c r="E93" s="146" t="s">
        <v>65</v>
      </c>
      <c r="F93" s="146"/>
      <c r="G93" s="146"/>
      <c r="H93" s="146"/>
      <c r="I93" s="146"/>
      <c r="J93" s="146"/>
      <c r="K93" s="146"/>
      <c r="L93" s="146"/>
      <c r="M93" s="146"/>
      <c r="N93" s="146"/>
      <c r="O93" s="109"/>
      <c r="P93" s="109"/>
      <c r="Q93" s="110"/>
      <c r="R93" s="147" t="s">
        <v>32</v>
      </c>
      <c r="S93" s="147"/>
      <c r="T93" s="147"/>
      <c r="U93" s="204" t="s">
        <v>78</v>
      </c>
      <c r="V93" s="204"/>
      <c r="W93" s="204"/>
      <c r="X93" s="204"/>
      <c r="Y93" s="204"/>
      <c r="Z93" s="204"/>
      <c r="AA93" s="204"/>
      <c r="AB93" s="204"/>
      <c r="AC93" s="204"/>
      <c r="AD93" s="162">
        <v>5.3</v>
      </c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</row>
    <row r="94" spans="1:52" s="2" customFormat="1" ht="51.75" customHeight="1" x14ac:dyDescent="0.2">
      <c r="A94" s="149"/>
      <c r="B94" s="149"/>
      <c r="C94" s="130"/>
      <c r="D94" s="161"/>
      <c r="E94" s="146" t="s">
        <v>160</v>
      </c>
      <c r="F94" s="146"/>
      <c r="G94" s="146"/>
      <c r="H94" s="146"/>
      <c r="I94" s="146"/>
      <c r="J94" s="146"/>
      <c r="K94" s="146"/>
      <c r="L94" s="146"/>
      <c r="M94" s="146"/>
      <c r="N94" s="146"/>
      <c r="O94" s="109"/>
      <c r="P94" s="109"/>
      <c r="Q94" s="110"/>
      <c r="R94" s="147" t="s">
        <v>32</v>
      </c>
      <c r="S94" s="147"/>
      <c r="T94" s="147"/>
      <c r="U94" s="204"/>
      <c r="V94" s="204"/>
      <c r="W94" s="204"/>
      <c r="X94" s="204"/>
      <c r="Y94" s="204"/>
      <c r="Z94" s="204"/>
      <c r="AA94" s="204"/>
      <c r="AB94" s="204"/>
      <c r="AC94" s="204"/>
      <c r="AD94" s="149">
        <v>0.7</v>
      </c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</row>
    <row r="95" spans="1:52" s="2" customFormat="1" ht="37.5" customHeight="1" x14ac:dyDescent="0.2">
      <c r="A95" s="149"/>
      <c r="B95" s="149"/>
      <c r="C95" s="130"/>
      <c r="D95" s="161"/>
      <c r="E95" s="146" t="s">
        <v>54</v>
      </c>
      <c r="F95" s="146"/>
      <c r="G95" s="146"/>
      <c r="H95" s="146"/>
      <c r="I95" s="146"/>
      <c r="J95" s="146"/>
      <c r="K95" s="146"/>
      <c r="L95" s="146"/>
      <c r="M95" s="146"/>
      <c r="N95" s="146"/>
      <c r="O95" s="109"/>
      <c r="P95" s="109"/>
      <c r="Q95" s="110"/>
      <c r="R95" s="147" t="s">
        <v>32</v>
      </c>
      <c r="S95" s="147"/>
      <c r="T95" s="147"/>
      <c r="U95" s="204"/>
      <c r="V95" s="204"/>
      <c r="W95" s="204"/>
      <c r="X95" s="204"/>
      <c r="Y95" s="204"/>
      <c r="Z95" s="204"/>
      <c r="AA95" s="204"/>
      <c r="AB95" s="204"/>
      <c r="AC95" s="204"/>
      <c r="AD95" s="149">
        <v>4.5999999999999996</v>
      </c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</row>
    <row r="96" spans="1:52" s="2" customFormat="1" ht="14.25" customHeight="1" x14ac:dyDescent="0.2">
      <c r="A96" s="11"/>
      <c r="B96" s="11"/>
      <c r="C96" s="11"/>
      <c r="D96" s="11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18"/>
      <c r="S96" s="18"/>
      <c r="T96" s="18"/>
      <c r="U96" s="23"/>
      <c r="V96" s="23"/>
      <c r="W96" s="23"/>
      <c r="X96" s="23"/>
      <c r="Y96" s="23"/>
      <c r="Z96" s="23"/>
      <c r="AA96" s="23"/>
      <c r="AB96" s="23"/>
      <c r="AC96" s="23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</row>
    <row r="97" spans="1:54" s="2" customFormat="1" ht="15.75" x14ac:dyDescent="0.2">
      <c r="A97" s="5" t="s">
        <v>42</v>
      </c>
      <c r="B97" s="5"/>
      <c r="C97" s="30"/>
      <c r="D97" s="30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31"/>
      <c r="AY97" s="31"/>
      <c r="AZ97" s="5"/>
    </row>
    <row r="98" spans="1:54" s="2" customFormat="1" ht="15.75" customHeight="1" x14ac:dyDescent="0.2">
      <c r="A98" s="64"/>
      <c r="B98" s="64"/>
      <c r="C98" s="64"/>
      <c r="D98" s="64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</row>
    <row r="99" spans="1:54" s="2" customFormat="1" ht="25.5" customHeight="1" x14ac:dyDescent="0.2">
      <c r="A99" s="147" t="s">
        <v>22</v>
      </c>
      <c r="B99" s="147"/>
      <c r="C99" s="147" t="s">
        <v>89</v>
      </c>
      <c r="D99" s="147"/>
      <c r="E99" s="147"/>
      <c r="F99" s="147"/>
      <c r="G99" s="147"/>
      <c r="H99" s="147"/>
      <c r="I99" s="147"/>
      <c r="J99" s="147"/>
      <c r="K99" s="147" t="s">
        <v>40</v>
      </c>
      <c r="L99" s="147"/>
      <c r="M99" s="147"/>
      <c r="N99" s="147"/>
      <c r="O99" s="52"/>
      <c r="P99" s="52"/>
      <c r="Q99" s="52"/>
      <c r="R99" s="53"/>
      <c r="S99" s="147" t="s">
        <v>111</v>
      </c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 t="s">
        <v>112</v>
      </c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53" t="s">
        <v>151</v>
      </c>
      <c r="AR99" s="125"/>
      <c r="AS99" s="125"/>
      <c r="AT99" s="125"/>
      <c r="AU99" s="125"/>
      <c r="AV99" s="125"/>
      <c r="AW99" s="125"/>
      <c r="AX99" s="125"/>
      <c r="AY99" s="125"/>
      <c r="AZ99" s="125"/>
      <c r="BA99" s="183" t="s">
        <v>90</v>
      </c>
      <c r="BB99" s="184"/>
    </row>
    <row r="100" spans="1:54" s="2" customFormat="1" ht="29.25" customHeight="1" x14ac:dyDescent="0.2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55"/>
      <c r="P100" s="55"/>
      <c r="Q100" s="55"/>
      <c r="R100" s="56"/>
      <c r="S100" s="147" t="s">
        <v>14</v>
      </c>
      <c r="T100" s="147"/>
      <c r="U100" s="147"/>
      <c r="V100" s="147"/>
      <c r="W100" s="147" t="s">
        <v>15</v>
      </c>
      <c r="X100" s="147"/>
      <c r="Y100" s="147"/>
      <c r="Z100" s="147"/>
      <c r="AA100" s="147" t="s">
        <v>16</v>
      </c>
      <c r="AB100" s="147"/>
      <c r="AC100" s="147"/>
      <c r="AD100" s="147"/>
      <c r="AE100" s="147" t="s">
        <v>14</v>
      </c>
      <c r="AF100" s="147"/>
      <c r="AG100" s="147"/>
      <c r="AH100" s="147"/>
      <c r="AI100" s="147" t="s">
        <v>15</v>
      </c>
      <c r="AJ100" s="147"/>
      <c r="AK100" s="147"/>
      <c r="AL100" s="147"/>
      <c r="AM100" s="147" t="s">
        <v>16</v>
      </c>
      <c r="AN100" s="147"/>
      <c r="AO100" s="147"/>
      <c r="AP100" s="147"/>
      <c r="AQ100" s="147" t="s">
        <v>14</v>
      </c>
      <c r="AR100" s="147"/>
      <c r="AS100" s="147"/>
      <c r="AT100" s="147"/>
      <c r="AU100" s="153" t="s">
        <v>15</v>
      </c>
      <c r="AV100" s="125"/>
      <c r="AW100" s="125"/>
      <c r="AX100" s="126"/>
      <c r="AY100" s="153" t="s">
        <v>110</v>
      </c>
      <c r="AZ100" s="126"/>
      <c r="BA100" s="185"/>
      <c r="BB100" s="186"/>
    </row>
    <row r="101" spans="1:54" s="2" customFormat="1" ht="12.75" customHeight="1" x14ac:dyDescent="0.2">
      <c r="A101" s="149" t="s">
        <v>23</v>
      </c>
      <c r="B101" s="149"/>
      <c r="C101" s="149">
        <v>2</v>
      </c>
      <c r="D101" s="149"/>
      <c r="E101" s="149"/>
      <c r="F101" s="149"/>
      <c r="G101" s="149"/>
      <c r="H101" s="149"/>
      <c r="I101" s="149"/>
      <c r="J101" s="149"/>
      <c r="K101" s="149">
        <v>3</v>
      </c>
      <c r="L101" s="149"/>
      <c r="M101" s="149"/>
      <c r="N101" s="149"/>
      <c r="O101" s="57"/>
      <c r="P101" s="57"/>
      <c r="Q101" s="57"/>
      <c r="R101" s="58"/>
      <c r="S101" s="147">
        <v>4</v>
      </c>
      <c r="T101" s="147"/>
      <c r="U101" s="147"/>
      <c r="V101" s="147"/>
      <c r="W101" s="147">
        <v>5</v>
      </c>
      <c r="X101" s="147"/>
      <c r="Y101" s="147"/>
      <c r="Z101" s="147"/>
      <c r="AA101" s="147">
        <v>6</v>
      </c>
      <c r="AB101" s="147"/>
      <c r="AC101" s="147"/>
      <c r="AD101" s="147"/>
      <c r="AE101" s="147">
        <v>7</v>
      </c>
      <c r="AF101" s="147"/>
      <c r="AG101" s="147"/>
      <c r="AH101" s="147"/>
      <c r="AI101" s="147">
        <v>8</v>
      </c>
      <c r="AJ101" s="147"/>
      <c r="AK101" s="147"/>
      <c r="AL101" s="147"/>
      <c r="AM101" s="147">
        <v>9</v>
      </c>
      <c r="AN101" s="147"/>
      <c r="AO101" s="147"/>
      <c r="AP101" s="147"/>
      <c r="AQ101" s="147">
        <v>10</v>
      </c>
      <c r="AR101" s="147"/>
      <c r="AS101" s="147"/>
      <c r="AT101" s="147"/>
      <c r="AU101" s="153">
        <v>11</v>
      </c>
      <c r="AV101" s="125"/>
      <c r="AW101" s="125"/>
      <c r="AX101" s="126"/>
      <c r="AY101" s="153">
        <v>12</v>
      </c>
      <c r="AZ101" s="126"/>
      <c r="BA101" s="145">
        <v>13</v>
      </c>
      <c r="BB101" s="145"/>
    </row>
    <row r="102" spans="1:54" s="5" customFormat="1" ht="20.25" customHeight="1" x14ac:dyDescent="0.2">
      <c r="A102" s="127"/>
      <c r="B102" s="129"/>
      <c r="C102" s="127"/>
      <c r="D102" s="128"/>
      <c r="E102" s="128"/>
      <c r="F102" s="128"/>
      <c r="G102" s="128"/>
      <c r="H102" s="128"/>
      <c r="I102" s="128"/>
      <c r="J102" s="129"/>
      <c r="K102" s="127"/>
      <c r="L102" s="128"/>
      <c r="M102" s="128"/>
      <c r="N102" s="129"/>
      <c r="O102" s="104"/>
      <c r="P102" s="104"/>
      <c r="Q102" s="104"/>
      <c r="R102" s="104"/>
      <c r="S102" s="127"/>
      <c r="T102" s="128"/>
      <c r="U102" s="128"/>
      <c r="V102" s="128"/>
      <c r="W102" s="128"/>
      <c r="X102" s="128"/>
      <c r="Y102" s="129"/>
      <c r="Z102" s="104"/>
      <c r="AA102" s="127"/>
      <c r="AB102" s="128"/>
      <c r="AC102" s="129"/>
      <c r="AD102" s="104"/>
      <c r="AE102" s="127"/>
      <c r="AF102" s="128"/>
      <c r="AG102" s="128"/>
      <c r="AH102" s="129"/>
      <c r="AI102" s="127"/>
      <c r="AJ102" s="128"/>
      <c r="AK102" s="129"/>
      <c r="AL102" s="104"/>
      <c r="AM102" s="127"/>
      <c r="AN102" s="128"/>
      <c r="AO102" s="129"/>
      <c r="AP102" s="104"/>
      <c r="AQ102" s="127"/>
      <c r="AR102" s="129"/>
      <c r="AS102" s="104"/>
      <c r="AT102" s="104"/>
      <c r="AU102" s="127"/>
      <c r="AV102" s="128"/>
      <c r="AW102" s="128"/>
      <c r="AX102" s="129"/>
      <c r="AY102" s="127"/>
      <c r="AZ102" s="129"/>
      <c r="BA102" s="181"/>
      <c r="BB102" s="182"/>
    </row>
    <row r="103" spans="1:54" s="98" customFormat="1" ht="20.25" customHeight="1" x14ac:dyDescent="0.2">
      <c r="A103" s="127"/>
      <c r="B103" s="129"/>
      <c r="C103" s="127" t="s">
        <v>143</v>
      </c>
      <c r="D103" s="128"/>
      <c r="E103" s="128"/>
      <c r="F103" s="128"/>
      <c r="G103" s="128"/>
      <c r="H103" s="128"/>
      <c r="I103" s="128"/>
      <c r="J103" s="129"/>
      <c r="K103" s="127"/>
      <c r="L103" s="128"/>
      <c r="M103" s="128"/>
      <c r="N103" s="129"/>
      <c r="O103" s="104"/>
      <c r="P103" s="104"/>
      <c r="Q103" s="104"/>
      <c r="R103" s="104"/>
      <c r="S103" s="127"/>
      <c r="T103" s="128"/>
      <c r="U103" s="128"/>
      <c r="V103" s="128"/>
      <c r="W103" s="128"/>
      <c r="X103" s="128"/>
      <c r="Y103" s="129"/>
      <c r="Z103" s="104"/>
      <c r="AA103" s="127"/>
      <c r="AB103" s="128"/>
      <c r="AC103" s="129"/>
      <c r="AD103" s="104"/>
      <c r="AE103" s="127"/>
      <c r="AF103" s="128"/>
      <c r="AG103" s="128"/>
      <c r="AH103" s="129"/>
      <c r="AI103" s="127"/>
      <c r="AJ103" s="128"/>
      <c r="AK103" s="129"/>
      <c r="AL103" s="104"/>
      <c r="AM103" s="127"/>
      <c r="AN103" s="128"/>
      <c r="AO103" s="129"/>
      <c r="AP103" s="104"/>
      <c r="AQ103" s="127"/>
      <c r="AR103" s="129"/>
      <c r="AS103" s="104"/>
      <c r="AT103" s="104"/>
      <c r="AU103" s="127"/>
      <c r="AV103" s="128"/>
      <c r="AW103" s="128"/>
      <c r="AX103" s="129"/>
      <c r="AY103" s="127"/>
      <c r="AZ103" s="129"/>
      <c r="BA103" s="181"/>
      <c r="BB103" s="182"/>
    </row>
    <row r="104" spans="1:54" s="98" customFormat="1" ht="20.25" customHeight="1" x14ac:dyDescent="0.2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7"/>
      <c r="P104" s="7"/>
      <c r="Q104" s="7"/>
      <c r="R104" s="7"/>
      <c r="S104" s="106"/>
      <c r="T104" s="106"/>
      <c r="U104" s="106"/>
      <c r="V104" s="106"/>
      <c r="W104" s="106"/>
      <c r="X104" s="106"/>
      <c r="Y104" s="106"/>
      <c r="Z104" s="7"/>
      <c r="AA104" s="106"/>
      <c r="AB104" s="106"/>
      <c r="AC104" s="106"/>
      <c r="AD104" s="7"/>
      <c r="AE104" s="106"/>
      <c r="AF104" s="106"/>
      <c r="AG104" s="106"/>
      <c r="AH104" s="106"/>
      <c r="AI104" s="106"/>
      <c r="AJ104" s="106"/>
      <c r="AK104" s="106"/>
      <c r="AL104" s="7"/>
      <c r="AM104" s="106"/>
      <c r="AN104" s="106"/>
      <c r="AO104" s="106"/>
      <c r="AP104" s="7"/>
      <c r="AQ104" s="106"/>
      <c r="AR104" s="106"/>
      <c r="AS104" s="7"/>
      <c r="AT104" s="7"/>
      <c r="AU104" s="106"/>
      <c r="AV104" s="106"/>
      <c r="AW104" s="106"/>
      <c r="AX104" s="106"/>
      <c r="AY104" s="106"/>
      <c r="AZ104" s="106"/>
      <c r="BA104" s="105"/>
      <c r="BB104" s="105"/>
    </row>
    <row r="105" spans="1:54" s="2" customFormat="1" ht="15.75" x14ac:dyDescent="0.2">
      <c r="A105" s="7"/>
      <c r="B105" s="7"/>
      <c r="C105" s="7"/>
      <c r="D105" s="7"/>
      <c r="E105" s="9" t="s">
        <v>145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</row>
    <row r="106" spans="1:54" s="2" customFormat="1" ht="15.75" x14ac:dyDescent="0.2">
      <c r="A106" s="246" t="s">
        <v>150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</row>
    <row r="107" spans="1:54" s="5" customFormat="1" ht="12.75" x14ac:dyDescent="0.2">
      <c r="A107" s="64"/>
      <c r="B107" s="64"/>
      <c r="C107" s="64"/>
      <c r="D107" s="64"/>
      <c r="E107" s="95" t="s">
        <v>144</v>
      </c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2"/>
      <c r="BB107" s="2"/>
    </row>
    <row r="108" spans="1:54" s="5" customFormat="1" ht="12.75" hidden="1" x14ac:dyDescent="0.2">
      <c r="C108" s="30"/>
      <c r="D108" s="30"/>
      <c r="AX108" s="31"/>
      <c r="AY108" s="31"/>
    </row>
    <row r="109" spans="1:54" s="5" customFormat="1" ht="27.75" customHeight="1" x14ac:dyDescent="0.2">
      <c r="C109" s="30"/>
      <c r="D109" s="30"/>
      <c r="AX109" s="31"/>
      <c r="AY109" s="31"/>
    </row>
    <row r="110" spans="1:54" s="5" customFormat="1" ht="12.75" x14ac:dyDescent="0.2">
      <c r="A110" s="95" t="s">
        <v>183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AX110" s="31"/>
      <c r="AY110" s="31"/>
    </row>
    <row r="111" spans="1:54" s="5" customFormat="1" ht="12.75" x14ac:dyDescent="0.2">
      <c r="A111" s="187" t="s">
        <v>147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95"/>
      <c r="T111" s="95"/>
      <c r="V111" s="187"/>
      <c r="W111" s="187"/>
      <c r="X111" s="187"/>
      <c r="Y111" s="187"/>
      <c r="Z111" s="187"/>
      <c r="AA111" s="187"/>
      <c r="AC111" s="187" t="s">
        <v>184</v>
      </c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31"/>
      <c r="AY111" s="31"/>
    </row>
    <row r="112" spans="1:54" s="5" customFormat="1" ht="12.75" x14ac:dyDescent="0.2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V112" s="150" t="s">
        <v>27</v>
      </c>
      <c r="W112" s="150"/>
      <c r="X112" s="150"/>
      <c r="Y112" s="150"/>
      <c r="Z112" s="150"/>
      <c r="AA112" s="150"/>
      <c r="AB112" s="6"/>
      <c r="AC112" s="150" t="s">
        <v>28</v>
      </c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0"/>
      <c r="AY112" s="10"/>
    </row>
    <row r="113" spans="1:54" s="5" customFormat="1" ht="12.75" x14ac:dyDescent="0.2">
      <c r="A113" s="4" t="s">
        <v>29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AX113" s="31"/>
      <c r="AY113" s="31"/>
    </row>
    <row r="114" spans="1:54" s="5" customFormat="1" ht="12.75" x14ac:dyDescent="0.2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AX114" s="31"/>
      <c r="AY114" s="31"/>
    </row>
    <row r="115" spans="1:54" s="5" customFormat="1" ht="12.75" x14ac:dyDescent="0.2">
      <c r="A115" s="123" t="s">
        <v>186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AX115" s="31"/>
      <c r="AY115" s="31"/>
    </row>
    <row r="116" spans="1:54" s="5" customFormat="1" ht="12.75" x14ac:dyDescent="0.2">
      <c r="A116" s="95" t="s">
        <v>146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V116" s="187"/>
      <c r="W116" s="187"/>
      <c r="X116" s="187"/>
      <c r="Y116" s="187"/>
      <c r="Z116" s="187"/>
      <c r="AA116" s="187"/>
      <c r="AC116" s="187" t="s">
        <v>192</v>
      </c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31"/>
      <c r="AY116" s="31"/>
    </row>
    <row r="117" spans="1:54" s="5" customFormat="1" ht="12.75" x14ac:dyDescent="0.2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V117" s="150" t="s">
        <v>27</v>
      </c>
      <c r="W117" s="150"/>
      <c r="X117" s="150"/>
      <c r="Y117" s="150"/>
      <c r="Z117" s="150"/>
      <c r="AA117" s="150"/>
      <c r="AB117" s="6"/>
      <c r="AC117" s="150" t="s">
        <v>28</v>
      </c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0"/>
      <c r="AY117" s="10"/>
    </row>
    <row r="118" spans="1:54" s="28" customFormat="1" ht="12.75" x14ac:dyDescent="0.2">
      <c r="A118" s="28">
        <f ca="1">A118+A118:BB157:BB161</f>
        <v>0</v>
      </c>
      <c r="C118" s="30"/>
      <c r="D118" s="30"/>
      <c r="V118" s="10"/>
      <c r="W118" s="10"/>
      <c r="X118" s="10"/>
      <c r="Y118" s="10"/>
      <c r="Z118" s="10"/>
      <c r="AA118" s="10"/>
      <c r="AB118" s="6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</row>
    <row r="119" spans="1:54" s="67" customForma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 t="s">
        <v>91</v>
      </c>
      <c r="AV119" s="3"/>
      <c r="AW119" s="3"/>
      <c r="AX119" s="3"/>
      <c r="AY119" s="3"/>
      <c r="AZ119" s="3"/>
    </row>
    <row r="120" spans="1:54" s="67" customForma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 t="s">
        <v>92</v>
      </c>
      <c r="AV120" s="3"/>
      <c r="AW120" s="3"/>
      <c r="AX120" s="3"/>
      <c r="AY120" s="3"/>
      <c r="AZ120" s="3"/>
    </row>
    <row r="121" spans="1:54" s="67" customForma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 t="s">
        <v>93</v>
      </c>
      <c r="AV121" s="3"/>
      <c r="AW121" s="3"/>
      <c r="AX121" s="3"/>
      <c r="AY121" s="3"/>
      <c r="AZ121" s="3"/>
    </row>
    <row r="122" spans="1:54" s="86" customForma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4" s="67" customForma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 t="s">
        <v>91</v>
      </c>
      <c r="AV123" s="3"/>
      <c r="AW123" s="3"/>
      <c r="AX123" s="3"/>
      <c r="AY123" s="3"/>
      <c r="AZ123" s="3"/>
    </row>
    <row r="124" spans="1:54" s="67" customForma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 t="s">
        <v>142</v>
      </c>
      <c r="AV124" s="3"/>
      <c r="AW124" s="3"/>
      <c r="AX124" s="3"/>
      <c r="AY124" s="3"/>
      <c r="AZ124" s="3"/>
      <c r="BA124" s="103"/>
    </row>
    <row r="125" spans="1:54" s="67" customForma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49" t="s">
        <v>95</v>
      </c>
      <c r="AV125" s="49"/>
      <c r="AW125" s="49"/>
      <c r="AX125" s="49"/>
      <c r="AY125" s="49"/>
      <c r="AZ125" s="49"/>
      <c r="BA125" s="50"/>
      <c r="BB125" s="50"/>
    </row>
    <row r="126" spans="1:54" s="1" customForma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218" t="s">
        <v>94</v>
      </c>
      <c r="AV126" s="218"/>
      <c r="AW126" s="218"/>
      <c r="AX126" s="218"/>
      <c r="AY126" s="218"/>
      <c r="AZ126" s="218"/>
      <c r="BA126" s="218"/>
      <c r="BB126" s="218"/>
    </row>
    <row r="127" spans="1:54" s="1" customForma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61" t="s">
        <v>96</v>
      </c>
      <c r="AV127" s="61"/>
      <c r="AW127" s="61"/>
      <c r="AX127" s="61"/>
      <c r="AY127" s="61"/>
      <c r="AZ127" s="61"/>
      <c r="BA127" s="61"/>
      <c r="BB127" s="61"/>
    </row>
    <row r="128" spans="1:54" s="1" customFormat="1" ht="21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195" t="s">
        <v>137</v>
      </c>
      <c r="AV128" s="195"/>
      <c r="AW128" s="195"/>
      <c r="AX128" s="195"/>
      <c r="AY128" s="195"/>
      <c r="AZ128" s="195"/>
      <c r="BA128" s="195"/>
      <c r="BB128" s="195"/>
    </row>
    <row r="129" spans="1:54" s="1" customForma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192" t="s">
        <v>97</v>
      </c>
      <c r="AV129" s="192"/>
      <c r="AW129" s="192"/>
      <c r="AX129" s="192"/>
      <c r="AY129" s="192"/>
      <c r="AZ129" s="192"/>
      <c r="BA129" s="192"/>
      <c r="BB129" s="192"/>
    </row>
    <row r="130" spans="1:54" s="1" customFormat="1" ht="11.2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195" t="s">
        <v>194</v>
      </c>
      <c r="AV130" s="195"/>
      <c r="AW130" s="195"/>
      <c r="AX130" s="195"/>
      <c r="AY130" s="195"/>
      <c r="AZ130" s="195"/>
      <c r="BA130" s="195"/>
      <c r="BB130" s="195"/>
    </row>
    <row r="131" spans="1:54" s="1" customForma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4" s="5" customFormat="1" ht="15.75" x14ac:dyDescent="0.2">
      <c r="A132" s="191" t="s">
        <v>181</v>
      </c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</row>
    <row r="133" spans="1:54" s="5" customFormat="1" ht="15.75" x14ac:dyDescent="0.2">
      <c r="A133" s="191" t="s">
        <v>171</v>
      </c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</row>
    <row r="134" spans="1:54" ht="10.5" customHeight="1" x14ac:dyDescent="0.2"/>
    <row r="135" spans="1:54" hidden="1" x14ac:dyDescent="0.2"/>
    <row r="136" spans="1:54" s="5" customFormat="1" ht="12.75" customHeight="1" x14ac:dyDescent="0.2">
      <c r="C136" s="30"/>
      <c r="D136" s="30"/>
      <c r="E136" s="64" t="s">
        <v>0</v>
      </c>
      <c r="F136" s="203">
        <v>1000000</v>
      </c>
      <c r="G136" s="203"/>
      <c r="H136" s="203"/>
      <c r="I136" s="203"/>
      <c r="J136" s="203"/>
      <c r="K136" s="203"/>
      <c r="L136" s="203"/>
      <c r="M136" s="203"/>
      <c r="O136" s="201" t="s">
        <v>30</v>
      </c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</row>
    <row r="137" spans="1:54" s="5" customFormat="1" ht="12.75" x14ac:dyDescent="0.2">
      <c r="C137" s="30"/>
      <c r="D137" s="30"/>
      <c r="F137" s="150" t="s">
        <v>1</v>
      </c>
      <c r="G137" s="150"/>
      <c r="H137" s="150"/>
      <c r="I137" s="150"/>
      <c r="J137" s="150"/>
      <c r="K137" s="150"/>
      <c r="L137" s="150"/>
      <c r="M137" s="150"/>
      <c r="N137" s="6"/>
      <c r="O137" s="210" t="s">
        <v>2</v>
      </c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</row>
    <row r="138" spans="1:54" s="5" customFormat="1" ht="12.75" x14ac:dyDescent="0.2">
      <c r="C138" s="30"/>
      <c r="D138" s="30"/>
      <c r="AX138" s="31"/>
      <c r="AY138" s="31"/>
    </row>
    <row r="139" spans="1:54" s="5" customFormat="1" ht="12.75" customHeight="1" x14ac:dyDescent="0.2">
      <c r="C139" s="30"/>
      <c r="D139" s="30"/>
      <c r="E139" s="64" t="s">
        <v>3</v>
      </c>
      <c r="F139" s="203">
        <v>1010000</v>
      </c>
      <c r="G139" s="203"/>
      <c r="H139" s="203"/>
      <c r="I139" s="203"/>
      <c r="J139" s="203"/>
      <c r="K139" s="203"/>
      <c r="L139" s="203"/>
      <c r="M139" s="203"/>
      <c r="O139" s="201" t="s">
        <v>31</v>
      </c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</row>
    <row r="140" spans="1:54" s="5" customFormat="1" ht="12.75" x14ac:dyDescent="0.2">
      <c r="C140" s="30"/>
      <c r="D140" s="30"/>
      <c r="F140" s="150" t="s">
        <v>1</v>
      </c>
      <c r="G140" s="150"/>
      <c r="H140" s="150"/>
      <c r="I140" s="150"/>
      <c r="J140" s="150"/>
      <c r="K140" s="150"/>
      <c r="L140" s="150"/>
      <c r="M140" s="150"/>
      <c r="N140" s="6"/>
      <c r="O140" s="210" t="s">
        <v>5</v>
      </c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</row>
    <row r="141" spans="1:54" s="5" customFormat="1" ht="12.75" x14ac:dyDescent="0.2">
      <c r="C141" s="30"/>
      <c r="D141" s="30"/>
      <c r="AX141" s="31"/>
      <c r="AY141" s="31"/>
    </row>
    <row r="142" spans="1:54" s="5" customFormat="1" ht="32.25" customHeight="1" x14ac:dyDescent="0.2">
      <c r="C142" s="30"/>
      <c r="D142" s="30"/>
      <c r="E142" s="64" t="s">
        <v>6</v>
      </c>
      <c r="F142" s="203">
        <v>1011100</v>
      </c>
      <c r="G142" s="203"/>
      <c r="H142" s="203"/>
      <c r="I142" s="203"/>
      <c r="J142" s="203"/>
      <c r="K142" s="203"/>
      <c r="L142" s="203"/>
      <c r="M142" s="203"/>
      <c r="O142" s="201" t="s">
        <v>175</v>
      </c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</row>
    <row r="143" spans="1:54" s="5" customFormat="1" ht="15.75" x14ac:dyDescent="0.2">
      <c r="C143" s="30"/>
      <c r="D143" s="30"/>
      <c r="F143" s="150" t="s">
        <v>1</v>
      </c>
      <c r="G143" s="150"/>
      <c r="H143" s="150"/>
      <c r="I143" s="150"/>
      <c r="J143" s="150"/>
      <c r="K143" s="150"/>
      <c r="L143" s="150"/>
      <c r="M143" s="150"/>
      <c r="N143" s="6"/>
      <c r="O143" s="225" t="s">
        <v>134</v>
      </c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</row>
    <row r="144" spans="1:54" s="5" customFormat="1" ht="12.75" x14ac:dyDescent="0.2">
      <c r="C144" s="30"/>
      <c r="D144" s="30"/>
      <c r="AX144" s="31"/>
      <c r="AY144" s="31"/>
    </row>
    <row r="145" spans="3:54" s="5" customFormat="1" ht="24.75" customHeight="1" x14ac:dyDescent="0.2">
      <c r="C145" s="30"/>
      <c r="D145" s="30"/>
      <c r="E145" s="101" t="s">
        <v>7</v>
      </c>
      <c r="F145" s="199" t="s">
        <v>189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</row>
    <row r="146" spans="3:54" s="5" customFormat="1" ht="12.75" x14ac:dyDescent="0.2">
      <c r="C146" s="30"/>
      <c r="D146" s="30"/>
      <c r="AX146" s="31"/>
      <c r="AY146" s="31"/>
    </row>
    <row r="147" spans="3:54" s="5" customFormat="1" ht="12.75" x14ac:dyDescent="0.2">
      <c r="C147" s="30"/>
      <c r="D147" s="30"/>
      <c r="E147" s="64" t="s">
        <v>8</v>
      </c>
      <c r="F147" s="232" t="s">
        <v>9</v>
      </c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</row>
    <row r="148" spans="3:54" s="5" customFormat="1" ht="18" customHeight="1" x14ac:dyDescent="0.2">
      <c r="C148" s="30"/>
      <c r="D148" s="30"/>
      <c r="G148" s="190" t="s">
        <v>176</v>
      </c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</row>
    <row r="149" spans="3:54" s="5" customFormat="1" ht="29.25" customHeight="1" x14ac:dyDescent="0.2">
      <c r="C149" s="30"/>
      <c r="D149" s="30"/>
      <c r="G149" s="178" t="s">
        <v>155</v>
      </c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</row>
    <row r="150" spans="3:54" s="5" customFormat="1" ht="27.75" customHeight="1" x14ac:dyDescent="0.2">
      <c r="C150" s="30"/>
      <c r="D150" s="30"/>
      <c r="G150" s="151" t="s">
        <v>180</v>
      </c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</row>
    <row r="151" spans="3:54" s="5" customFormat="1" ht="27.75" customHeight="1" x14ac:dyDescent="0.2">
      <c r="C151" s="30"/>
      <c r="D151" s="30"/>
      <c r="G151" s="178" t="s">
        <v>132</v>
      </c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</row>
    <row r="152" spans="3:54" s="5" customFormat="1" ht="22.5" customHeight="1" x14ac:dyDescent="0.2">
      <c r="C152" s="30"/>
      <c r="D152" s="30"/>
      <c r="G152" s="215" t="s">
        <v>190</v>
      </c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</row>
    <row r="153" spans="3:54" s="91" customFormat="1" ht="31.5" customHeight="1" x14ac:dyDescent="0.2">
      <c r="G153" s="214" t="s">
        <v>167</v>
      </c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</row>
    <row r="154" spans="3:54" s="5" customFormat="1" ht="11.25" customHeight="1" x14ac:dyDescent="0.2">
      <c r="C154" s="30"/>
      <c r="D154" s="30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3:54" s="98" customFormat="1" ht="11.25" customHeight="1" x14ac:dyDescent="0.2">
      <c r="E155" s="64" t="s">
        <v>10</v>
      </c>
      <c r="F155" s="73" t="s">
        <v>130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2" t="s">
        <v>35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3:54" s="98" customFormat="1" ht="11.25" customHeight="1" x14ac:dyDescent="0.2"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3:54" s="98" customFormat="1" ht="11.25" customHeight="1" x14ac:dyDescent="0.2"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3:54" s="98" customFormat="1" ht="11.25" customHeight="1" x14ac:dyDescent="0.2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3:54" s="5" customFormat="1" ht="12.75" x14ac:dyDescent="0.2">
      <c r="C159" s="30"/>
      <c r="D159" s="30"/>
      <c r="AX159" s="31"/>
      <c r="AY159" s="31"/>
    </row>
    <row r="160" spans="3:54" s="5" customFormat="1" ht="18.75" customHeight="1" x14ac:dyDescent="0.2">
      <c r="C160" s="30"/>
      <c r="D160" s="30"/>
      <c r="E160" s="64" t="s">
        <v>12</v>
      </c>
      <c r="F160" s="5" t="s">
        <v>39</v>
      </c>
      <c r="AX160" s="31"/>
      <c r="AY160" s="31"/>
    </row>
    <row r="161" spans="1:52" s="5" customFormat="1" ht="9.75" customHeight="1" x14ac:dyDescent="0.2">
      <c r="C161" s="30"/>
      <c r="D161" s="30"/>
      <c r="AX161" s="31"/>
      <c r="AY161" s="31"/>
    </row>
    <row r="162" spans="1:52" s="98" customFormat="1" ht="9.75" customHeight="1" x14ac:dyDescent="0.2"/>
    <row r="163" spans="1:52" s="2" customFormat="1" ht="15" customHeight="1" x14ac:dyDescent="0.2">
      <c r="A163" s="217" t="s">
        <v>13</v>
      </c>
      <c r="B163" s="217"/>
      <c r="C163" s="147" t="s">
        <v>40</v>
      </c>
      <c r="D163" s="147"/>
      <c r="E163" s="147" t="s">
        <v>83</v>
      </c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93" t="s">
        <v>41</v>
      </c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</row>
    <row r="164" spans="1:52" s="2" customFormat="1" ht="17.25" customHeight="1" x14ac:dyDescent="0.2">
      <c r="A164" s="189"/>
      <c r="B164" s="189"/>
      <c r="C164" s="189"/>
      <c r="D164" s="189"/>
      <c r="E164" s="213"/>
      <c r="F164" s="213"/>
      <c r="G164" s="213"/>
      <c r="H164" s="213"/>
      <c r="I164" s="213"/>
      <c r="J164" s="213"/>
      <c r="K164" s="147"/>
      <c r="L164" s="147"/>
      <c r="M164" s="147"/>
      <c r="N164" s="147"/>
      <c r="O164" s="147"/>
      <c r="P164" s="147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3"/>
      <c r="AZ164" s="193"/>
    </row>
    <row r="165" spans="1:52" s="5" customFormat="1" ht="6.75" customHeight="1" x14ac:dyDescent="0.2">
      <c r="C165" s="30"/>
      <c r="D165" s="30"/>
      <c r="AX165" s="31"/>
      <c r="AY165" s="31"/>
    </row>
    <row r="166" spans="1:52" s="84" customFormat="1" ht="6.75" customHeight="1" x14ac:dyDescent="0.2"/>
    <row r="167" spans="1:52" s="5" customFormat="1" ht="12.75" x14ac:dyDescent="0.2">
      <c r="B167" s="187" t="s">
        <v>44</v>
      </c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</row>
    <row r="168" spans="1:52" s="5" customFormat="1" ht="12.75" x14ac:dyDescent="0.2">
      <c r="C168" s="30"/>
      <c r="D168" s="30"/>
      <c r="AU168" s="64" t="s">
        <v>37</v>
      </c>
      <c r="AX168" s="31"/>
      <c r="AY168" s="31"/>
    </row>
    <row r="169" spans="1:52" s="5" customFormat="1" ht="12.75" customHeight="1" x14ac:dyDescent="0.2">
      <c r="A169" s="147" t="s">
        <v>13</v>
      </c>
      <c r="B169" s="147"/>
      <c r="C169" s="211" t="s">
        <v>40</v>
      </c>
      <c r="D169" s="211" t="s">
        <v>83</v>
      </c>
      <c r="E169" s="147" t="s">
        <v>149</v>
      </c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51"/>
      <c r="W169" s="156" t="s">
        <v>84</v>
      </c>
      <c r="X169" s="156"/>
      <c r="Y169" s="156"/>
      <c r="Z169" s="156"/>
      <c r="AA169" s="156"/>
      <c r="AB169" s="156"/>
      <c r="AC169" s="157"/>
      <c r="AD169" s="155" t="s">
        <v>85</v>
      </c>
      <c r="AE169" s="156"/>
      <c r="AF169" s="156"/>
      <c r="AG169" s="156"/>
      <c r="AH169" s="156"/>
      <c r="AI169" s="156"/>
      <c r="AJ169" s="156"/>
      <c r="AK169" s="157"/>
      <c r="AL169" s="60"/>
      <c r="AM169" s="147" t="s">
        <v>16</v>
      </c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</row>
    <row r="170" spans="1:52" s="5" customFormat="1" ht="15" customHeight="1" x14ac:dyDescent="0.2">
      <c r="A170" s="147"/>
      <c r="B170" s="147"/>
      <c r="C170" s="212"/>
      <c r="D170" s="212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54"/>
      <c r="W170" s="159"/>
      <c r="X170" s="159"/>
      <c r="Y170" s="159"/>
      <c r="Z170" s="159"/>
      <c r="AA170" s="159"/>
      <c r="AB170" s="159"/>
      <c r="AC170" s="160"/>
      <c r="AD170" s="158"/>
      <c r="AE170" s="159"/>
      <c r="AF170" s="159"/>
      <c r="AG170" s="159"/>
      <c r="AH170" s="159"/>
      <c r="AI170" s="159"/>
      <c r="AJ170" s="159"/>
      <c r="AK170" s="160"/>
      <c r="AL170" s="60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</row>
    <row r="171" spans="1:52" s="26" customFormat="1" ht="13.5" customHeight="1" x14ac:dyDescent="0.2">
      <c r="A171" s="153">
        <v>1</v>
      </c>
      <c r="B171" s="126"/>
      <c r="C171" s="54">
        <v>2</v>
      </c>
      <c r="D171" s="54">
        <v>3</v>
      </c>
      <c r="E171" s="153">
        <v>4</v>
      </c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6"/>
      <c r="V171" s="54"/>
      <c r="W171" s="125">
        <v>5</v>
      </c>
      <c r="X171" s="125"/>
      <c r="Y171" s="125"/>
      <c r="Z171" s="125"/>
      <c r="AA171" s="125"/>
      <c r="AB171" s="125"/>
      <c r="AC171" s="126"/>
      <c r="AD171" s="153">
        <v>6</v>
      </c>
      <c r="AE171" s="125"/>
      <c r="AF171" s="125"/>
      <c r="AG171" s="125"/>
      <c r="AH171" s="125"/>
      <c r="AI171" s="125"/>
      <c r="AJ171" s="125"/>
      <c r="AK171" s="126"/>
      <c r="AL171" s="60"/>
      <c r="AM171" s="147">
        <v>7</v>
      </c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</row>
    <row r="172" spans="1:52" s="114" customFormat="1" ht="13.5" customHeight="1" x14ac:dyDescent="0.2">
      <c r="A172" s="111"/>
      <c r="B172" s="113"/>
      <c r="C172" s="117"/>
      <c r="D172" s="108"/>
      <c r="E172" s="137" t="s">
        <v>157</v>
      </c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9"/>
      <c r="V172" s="117"/>
      <c r="W172" s="112"/>
      <c r="X172" s="112"/>
      <c r="Y172" s="112"/>
      <c r="Z172" s="112"/>
      <c r="AA172" s="112"/>
      <c r="AB172" s="112"/>
      <c r="AC172" s="113"/>
      <c r="AD172" s="111"/>
      <c r="AE172" s="112"/>
      <c r="AF172" s="112"/>
      <c r="AG172" s="112"/>
      <c r="AH172" s="112"/>
      <c r="AI172" s="112"/>
      <c r="AJ172" s="112"/>
      <c r="AK172" s="113"/>
      <c r="AL172" s="108"/>
      <c r="AM172" s="153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6"/>
    </row>
    <row r="173" spans="1:52" s="5" customFormat="1" ht="67.5" customHeight="1" x14ac:dyDescent="0.2">
      <c r="A173" s="135">
        <v>1</v>
      </c>
      <c r="B173" s="136">
        <v>1</v>
      </c>
      <c r="C173" s="83">
        <v>1011100</v>
      </c>
      <c r="D173" s="85" t="s">
        <v>135</v>
      </c>
      <c r="E173" s="138" t="s">
        <v>178</v>
      </c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9"/>
      <c r="V173" s="132">
        <v>29907.3</v>
      </c>
      <c r="W173" s="133"/>
      <c r="X173" s="133"/>
      <c r="Y173" s="133"/>
      <c r="Z173" s="131"/>
      <c r="AA173" s="131"/>
      <c r="AB173" s="131"/>
      <c r="AC173" s="161"/>
      <c r="AD173" s="132">
        <v>2325.8000000000002</v>
      </c>
      <c r="AE173" s="133"/>
      <c r="AF173" s="133"/>
      <c r="AG173" s="133"/>
      <c r="AH173" s="131"/>
      <c r="AI173" s="131"/>
      <c r="AJ173" s="131"/>
      <c r="AK173" s="161"/>
      <c r="AL173" s="162">
        <f>V173+AD173</f>
        <v>32233.1</v>
      </c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</row>
    <row r="174" spans="1:52" s="19" customFormat="1" ht="27" customHeight="1" x14ac:dyDescent="0.2">
      <c r="A174" s="213" t="s">
        <v>57</v>
      </c>
      <c r="B174" s="213"/>
      <c r="C174" s="65"/>
      <c r="D174" s="65"/>
      <c r="E174" s="138" t="s">
        <v>158</v>
      </c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9"/>
      <c r="V174" s="20"/>
      <c r="W174" s="175">
        <v>3.5</v>
      </c>
      <c r="X174" s="176"/>
      <c r="Y174" s="176"/>
      <c r="Z174" s="176"/>
      <c r="AA174" s="176"/>
      <c r="AB174" s="176"/>
      <c r="AC174" s="177"/>
      <c r="AD174" s="153">
        <v>0</v>
      </c>
      <c r="AE174" s="125"/>
      <c r="AF174" s="125"/>
      <c r="AG174" s="125"/>
      <c r="AH174" s="125"/>
      <c r="AI174" s="125"/>
      <c r="AJ174" s="125"/>
      <c r="AK174" s="126"/>
      <c r="AL174" s="62"/>
      <c r="AM174" s="162">
        <f>W174+AD174</f>
        <v>3.5</v>
      </c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</row>
    <row r="175" spans="1:52" s="19" customFormat="1" ht="22.5" customHeight="1" x14ac:dyDescent="0.2">
      <c r="A175" s="213" t="s">
        <v>58</v>
      </c>
      <c r="B175" s="213"/>
      <c r="C175" s="65"/>
      <c r="D175" s="65"/>
      <c r="E175" s="138" t="s">
        <v>76</v>
      </c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9"/>
      <c r="V175" s="20"/>
      <c r="W175" s="175">
        <v>0</v>
      </c>
      <c r="X175" s="176"/>
      <c r="Y175" s="176"/>
      <c r="Z175" s="176"/>
      <c r="AA175" s="176"/>
      <c r="AB175" s="176"/>
      <c r="AC175" s="177"/>
      <c r="AD175" s="175">
        <v>130</v>
      </c>
      <c r="AE175" s="176"/>
      <c r="AF175" s="176"/>
      <c r="AG175" s="176"/>
      <c r="AH175" s="176"/>
      <c r="AI175" s="176"/>
      <c r="AJ175" s="176"/>
      <c r="AK175" s="177"/>
      <c r="AL175" s="62"/>
      <c r="AM175" s="162">
        <f>W175+AD175</f>
        <v>130</v>
      </c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</row>
    <row r="176" spans="1:52" s="15" customFormat="1" ht="18" customHeight="1" x14ac:dyDescent="0.2">
      <c r="A176" s="189"/>
      <c r="B176" s="189"/>
      <c r="C176" s="63"/>
      <c r="D176" s="63"/>
      <c r="E176" s="138" t="s">
        <v>52</v>
      </c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9"/>
      <c r="V176" s="13"/>
      <c r="W176" s="216">
        <f>V173</f>
        <v>29907.3</v>
      </c>
      <c r="X176" s="216"/>
      <c r="Y176" s="216"/>
      <c r="Z176" s="216"/>
      <c r="AA176" s="216"/>
      <c r="AB176" s="216"/>
      <c r="AC176" s="216"/>
      <c r="AD176" s="216">
        <f>AD173</f>
        <v>2325.8000000000002</v>
      </c>
      <c r="AE176" s="147"/>
      <c r="AF176" s="147"/>
      <c r="AG176" s="147"/>
      <c r="AH176" s="147"/>
      <c r="AI176" s="147"/>
      <c r="AJ176" s="147"/>
      <c r="AK176" s="147"/>
      <c r="AL176" s="62"/>
      <c r="AM176" s="162">
        <f>AL173</f>
        <v>32233.1</v>
      </c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</row>
    <row r="177" spans="1:52" s="5" customFormat="1" ht="12.75" x14ac:dyDescent="0.2">
      <c r="C177" s="30"/>
      <c r="D177" s="30"/>
      <c r="AX177" s="31"/>
      <c r="AY177" s="31"/>
    </row>
    <row r="178" spans="1:52" s="98" customFormat="1" ht="12.75" x14ac:dyDescent="0.2"/>
    <row r="179" spans="1:52" s="5" customFormat="1" ht="12.75" x14ac:dyDescent="0.2">
      <c r="B179" s="64" t="s">
        <v>113</v>
      </c>
      <c r="C179" s="30"/>
      <c r="D179" s="30"/>
      <c r="AX179" s="31"/>
      <c r="AY179" s="31"/>
    </row>
    <row r="180" spans="1:52" s="5" customFormat="1" ht="12.75" x14ac:dyDescent="0.2">
      <c r="C180" s="30"/>
      <c r="D180" s="30"/>
      <c r="AX180" s="64" t="s">
        <v>37</v>
      </c>
      <c r="AY180" s="31"/>
    </row>
    <row r="181" spans="1:52" s="98" customFormat="1" ht="12.75" x14ac:dyDescent="0.2"/>
    <row r="182" spans="1:52" s="5" customFormat="1" ht="12.75" customHeight="1" x14ac:dyDescent="0.2">
      <c r="A182" s="155" t="s">
        <v>86</v>
      </c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7"/>
      <c r="V182" s="147" t="s">
        <v>40</v>
      </c>
      <c r="W182" s="147"/>
      <c r="X182" s="147"/>
      <c r="Y182" s="147"/>
      <c r="Z182" s="147"/>
      <c r="AA182" s="147"/>
      <c r="AB182" s="147"/>
      <c r="AC182" s="147"/>
      <c r="AD182" s="147" t="s">
        <v>84</v>
      </c>
      <c r="AE182" s="147"/>
      <c r="AF182" s="147"/>
      <c r="AG182" s="147"/>
      <c r="AH182" s="147"/>
      <c r="AI182" s="147"/>
      <c r="AJ182" s="147"/>
      <c r="AK182" s="147"/>
      <c r="AL182" s="60" t="s">
        <v>85</v>
      </c>
      <c r="AM182" s="155" t="s">
        <v>85</v>
      </c>
      <c r="AN182" s="156"/>
      <c r="AO182" s="156"/>
      <c r="AP182" s="156"/>
      <c r="AQ182" s="156"/>
      <c r="AR182" s="157"/>
      <c r="AS182" s="60"/>
      <c r="AT182" s="60" t="s">
        <v>16</v>
      </c>
      <c r="AU182" s="155" t="s">
        <v>16</v>
      </c>
      <c r="AV182" s="156"/>
      <c r="AW182" s="156"/>
      <c r="AX182" s="156"/>
      <c r="AY182" s="156"/>
      <c r="AZ182" s="157"/>
    </row>
    <row r="183" spans="1:52" s="5" customFormat="1" ht="27" customHeight="1" x14ac:dyDescent="0.2">
      <c r="A183" s="158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60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60"/>
      <c r="AM183" s="158"/>
      <c r="AN183" s="159"/>
      <c r="AO183" s="159"/>
      <c r="AP183" s="159"/>
      <c r="AQ183" s="159"/>
      <c r="AR183" s="160"/>
      <c r="AS183" s="60"/>
      <c r="AT183" s="60"/>
      <c r="AU183" s="158"/>
      <c r="AV183" s="159"/>
      <c r="AW183" s="159"/>
      <c r="AX183" s="159"/>
      <c r="AY183" s="159"/>
      <c r="AZ183" s="160"/>
    </row>
    <row r="184" spans="1:52" s="5" customFormat="1" ht="18" customHeight="1" x14ac:dyDescent="0.2">
      <c r="A184" s="153">
        <v>1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6"/>
      <c r="V184" s="59"/>
      <c r="W184" s="125">
        <v>2</v>
      </c>
      <c r="X184" s="125"/>
      <c r="Y184" s="125"/>
      <c r="Z184" s="125"/>
      <c r="AA184" s="125"/>
      <c r="AB184" s="125"/>
      <c r="AC184" s="126"/>
      <c r="AD184" s="153">
        <v>3</v>
      </c>
      <c r="AE184" s="125"/>
      <c r="AF184" s="125"/>
      <c r="AG184" s="125"/>
      <c r="AH184" s="125"/>
      <c r="AI184" s="125"/>
      <c r="AJ184" s="125"/>
      <c r="AK184" s="126"/>
      <c r="AL184" s="60"/>
      <c r="AM184" s="153">
        <v>4</v>
      </c>
      <c r="AN184" s="125"/>
      <c r="AO184" s="125"/>
      <c r="AP184" s="125"/>
      <c r="AQ184" s="125"/>
      <c r="AR184" s="126"/>
      <c r="AS184" s="60"/>
      <c r="AT184" s="59"/>
      <c r="AU184" s="125">
        <v>5</v>
      </c>
      <c r="AV184" s="125"/>
      <c r="AW184" s="125"/>
      <c r="AX184" s="125"/>
      <c r="AY184" s="125"/>
      <c r="AZ184" s="126"/>
    </row>
    <row r="185" spans="1:52" s="91" customFormat="1" ht="35.25" customHeight="1" x14ac:dyDescent="0.2">
      <c r="A185" s="137" t="s">
        <v>177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9"/>
      <c r="V185" s="90"/>
      <c r="W185" s="137"/>
      <c r="X185" s="138"/>
      <c r="Y185" s="138"/>
      <c r="Z185" s="138"/>
      <c r="AA185" s="138"/>
      <c r="AB185" s="138"/>
      <c r="AC185" s="139"/>
      <c r="AD185" s="90"/>
      <c r="AE185" s="153"/>
      <c r="AF185" s="125"/>
      <c r="AG185" s="125"/>
      <c r="AH185" s="125"/>
      <c r="AI185" s="125"/>
      <c r="AJ185" s="125"/>
      <c r="AK185" s="126"/>
      <c r="AL185" s="94"/>
      <c r="AM185" s="153"/>
      <c r="AN185" s="125"/>
      <c r="AO185" s="125"/>
      <c r="AP185" s="125"/>
      <c r="AQ185" s="125"/>
      <c r="AR185" s="126"/>
      <c r="AS185" s="94"/>
      <c r="AT185" s="94"/>
      <c r="AU185" s="153"/>
      <c r="AV185" s="125"/>
      <c r="AW185" s="125"/>
      <c r="AX185" s="125"/>
      <c r="AY185" s="125"/>
      <c r="AZ185" s="126"/>
    </row>
    <row r="186" spans="1:52" s="91" customFormat="1" ht="21.75" customHeight="1" x14ac:dyDescent="0.2">
      <c r="A186" s="242" t="s">
        <v>136</v>
      </c>
      <c r="B186" s="242"/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90"/>
      <c r="W186" s="137"/>
      <c r="X186" s="138"/>
      <c r="Y186" s="138"/>
      <c r="Z186" s="138"/>
      <c r="AA186" s="138"/>
      <c r="AB186" s="138"/>
      <c r="AC186" s="139"/>
      <c r="AD186" s="90"/>
      <c r="AE186" s="137"/>
      <c r="AF186" s="138"/>
      <c r="AG186" s="138"/>
      <c r="AH186" s="138"/>
      <c r="AI186" s="138"/>
      <c r="AJ186" s="138"/>
      <c r="AK186" s="139"/>
      <c r="AL186" s="90"/>
      <c r="AM186" s="137"/>
      <c r="AN186" s="138"/>
      <c r="AO186" s="138"/>
      <c r="AP186" s="138"/>
      <c r="AQ186" s="138"/>
      <c r="AR186" s="139"/>
      <c r="AS186" s="90"/>
      <c r="AT186" s="90"/>
      <c r="AU186" s="137"/>
      <c r="AV186" s="138"/>
      <c r="AW186" s="138"/>
      <c r="AX186" s="138"/>
      <c r="AY186" s="138"/>
      <c r="AZ186" s="139"/>
    </row>
    <row r="187" spans="1:52" s="91" customFormat="1" ht="51.75" customHeight="1" x14ac:dyDescent="0.2">
      <c r="A187" s="146" t="s">
        <v>140</v>
      </c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90"/>
      <c r="W187" s="153">
        <v>1011100</v>
      </c>
      <c r="X187" s="125"/>
      <c r="Y187" s="125"/>
      <c r="Z187" s="125"/>
      <c r="AA187" s="125"/>
      <c r="AB187" s="125"/>
      <c r="AC187" s="126"/>
      <c r="AD187" s="90"/>
      <c r="AE187" s="175">
        <v>127</v>
      </c>
      <c r="AF187" s="176"/>
      <c r="AG187" s="176"/>
      <c r="AH187" s="176"/>
      <c r="AI187" s="176"/>
      <c r="AJ187" s="176"/>
      <c r="AK187" s="177"/>
      <c r="AL187" s="92"/>
      <c r="AM187" s="175">
        <v>212.3</v>
      </c>
      <c r="AN187" s="176"/>
      <c r="AO187" s="176"/>
      <c r="AP187" s="176"/>
      <c r="AQ187" s="176"/>
      <c r="AR187" s="177"/>
      <c r="AS187" s="92"/>
      <c r="AT187" s="92"/>
      <c r="AU187" s="175">
        <f>AE187+AM187</f>
        <v>339.3</v>
      </c>
      <c r="AV187" s="176"/>
      <c r="AW187" s="176"/>
      <c r="AX187" s="176"/>
      <c r="AY187" s="176"/>
      <c r="AZ187" s="177"/>
    </row>
    <row r="188" spans="1:52" s="91" customFormat="1" ht="18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8"/>
      <c r="W188" s="17"/>
      <c r="X188" s="17"/>
      <c r="Y188" s="17"/>
      <c r="Z188" s="17"/>
      <c r="AA188" s="17"/>
      <c r="AB188" s="17"/>
      <c r="AC188" s="17"/>
      <c r="AD188" s="18"/>
      <c r="AE188" s="17"/>
      <c r="AF188" s="17"/>
      <c r="AG188" s="17"/>
      <c r="AH188" s="17"/>
      <c r="AI188" s="17"/>
      <c r="AJ188" s="17"/>
      <c r="AK188" s="17"/>
      <c r="AL188" s="18"/>
      <c r="AM188" s="17"/>
      <c r="AN188" s="17"/>
      <c r="AO188" s="17"/>
      <c r="AP188" s="17"/>
      <c r="AQ188" s="17"/>
      <c r="AR188" s="17"/>
      <c r="AS188" s="18"/>
      <c r="AT188" s="18"/>
      <c r="AU188" s="17"/>
      <c r="AV188" s="17"/>
      <c r="AW188" s="17"/>
      <c r="AX188" s="17"/>
      <c r="AY188" s="17"/>
      <c r="AZ188" s="17"/>
    </row>
    <row r="189" spans="1:52" s="98" customFormat="1" ht="18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8"/>
      <c r="W189" s="17"/>
      <c r="X189" s="17"/>
      <c r="Y189" s="17"/>
      <c r="Z189" s="17"/>
      <c r="AA189" s="17"/>
      <c r="AB189" s="17"/>
      <c r="AC189" s="17"/>
      <c r="AD189" s="18"/>
      <c r="AE189" s="17"/>
      <c r="AF189" s="17"/>
      <c r="AG189" s="17"/>
      <c r="AH189" s="17"/>
      <c r="AI189" s="17"/>
      <c r="AJ189" s="17"/>
      <c r="AK189" s="17"/>
      <c r="AL189" s="18"/>
      <c r="AM189" s="17"/>
      <c r="AN189" s="17"/>
      <c r="AO189" s="17"/>
      <c r="AP189" s="17"/>
      <c r="AQ189" s="17"/>
      <c r="AR189" s="17"/>
      <c r="AS189" s="18"/>
      <c r="AT189" s="18"/>
      <c r="AU189" s="17"/>
      <c r="AV189" s="17"/>
      <c r="AW189" s="17"/>
      <c r="AX189" s="17"/>
      <c r="AY189" s="17"/>
      <c r="AZ189" s="17"/>
    </row>
    <row r="190" spans="1:52" ht="24" customHeight="1" x14ac:dyDescent="0.2"/>
    <row r="191" spans="1:52" s="5" customFormat="1" ht="12.75" x14ac:dyDescent="0.2">
      <c r="C191" s="30"/>
      <c r="D191" s="30"/>
      <c r="AX191" s="31"/>
      <c r="AY191" s="31"/>
    </row>
    <row r="192" spans="1:52" s="5" customFormat="1" ht="24.75" customHeight="1" x14ac:dyDescent="0.2">
      <c r="B192" s="187" t="s">
        <v>45</v>
      </c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7"/>
      <c r="AT192" s="187"/>
      <c r="AU192" s="187"/>
      <c r="AV192" s="187"/>
      <c r="AW192" s="187"/>
      <c r="AX192" s="187"/>
      <c r="AY192" s="187"/>
      <c r="AZ192" s="187"/>
    </row>
    <row r="193" spans="1:52" s="5" customFormat="1" ht="12.75" customHeight="1" x14ac:dyDescent="0.2">
      <c r="A193" s="147" t="s">
        <v>13</v>
      </c>
      <c r="B193" s="147"/>
      <c r="C193" s="155" t="s">
        <v>40</v>
      </c>
      <c r="D193" s="157"/>
      <c r="E193" s="155" t="s">
        <v>87</v>
      </c>
      <c r="F193" s="156"/>
      <c r="G193" s="156"/>
      <c r="H193" s="156"/>
      <c r="I193" s="156"/>
      <c r="J193" s="156"/>
      <c r="K193" s="156"/>
      <c r="L193" s="156"/>
      <c r="M193" s="156"/>
      <c r="N193" s="157"/>
      <c r="O193" s="60"/>
      <c r="P193" s="60"/>
      <c r="Q193" s="60"/>
      <c r="R193" s="59" t="s">
        <v>17</v>
      </c>
      <c r="S193" s="155" t="s">
        <v>38</v>
      </c>
      <c r="T193" s="157"/>
      <c r="U193" s="147" t="s">
        <v>18</v>
      </c>
      <c r="V193" s="147"/>
      <c r="W193" s="147"/>
      <c r="X193" s="147"/>
      <c r="Y193" s="147"/>
      <c r="Z193" s="147"/>
      <c r="AA193" s="147"/>
      <c r="AB193" s="147"/>
      <c r="AC193" s="147"/>
      <c r="AD193" s="147" t="s">
        <v>88</v>
      </c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</row>
    <row r="194" spans="1:52" s="5" customFormat="1" ht="28.5" customHeight="1" x14ac:dyDescent="0.2">
      <c r="A194" s="147"/>
      <c r="B194" s="147"/>
      <c r="C194" s="158"/>
      <c r="D194" s="160"/>
      <c r="E194" s="158"/>
      <c r="F194" s="159"/>
      <c r="G194" s="159"/>
      <c r="H194" s="159"/>
      <c r="I194" s="159"/>
      <c r="J194" s="159"/>
      <c r="K194" s="159"/>
      <c r="L194" s="159"/>
      <c r="M194" s="159"/>
      <c r="N194" s="160"/>
      <c r="O194" s="60"/>
      <c r="P194" s="60"/>
      <c r="Q194" s="60"/>
      <c r="R194" s="59"/>
      <c r="S194" s="158"/>
      <c r="T194" s="160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</row>
    <row r="195" spans="1:52" s="114" customFormat="1" ht="18.75" customHeight="1" x14ac:dyDescent="0.2">
      <c r="A195" s="153"/>
      <c r="B195" s="126"/>
      <c r="C195" s="117"/>
      <c r="D195" s="116"/>
      <c r="E195" s="137" t="s">
        <v>157</v>
      </c>
      <c r="F195" s="138"/>
      <c r="G195" s="138"/>
      <c r="H195" s="138"/>
      <c r="I195" s="138"/>
      <c r="J195" s="138"/>
      <c r="K195" s="138"/>
      <c r="L195" s="138"/>
      <c r="M195" s="138"/>
      <c r="N195" s="139"/>
      <c r="O195" s="108"/>
      <c r="P195" s="108"/>
      <c r="Q195" s="108"/>
      <c r="R195" s="111"/>
      <c r="S195" s="117"/>
      <c r="T195" s="116"/>
      <c r="U195" s="111"/>
      <c r="V195" s="112"/>
      <c r="W195" s="112"/>
      <c r="X195" s="112"/>
      <c r="Y195" s="112"/>
      <c r="Z195" s="112"/>
      <c r="AA195" s="112"/>
      <c r="AB195" s="112"/>
      <c r="AC195" s="113"/>
      <c r="AD195" s="108"/>
      <c r="AE195" s="111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3"/>
    </row>
    <row r="196" spans="1:52" s="5" customFormat="1" ht="105.75" customHeight="1" x14ac:dyDescent="0.2">
      <c r="A196" s="221"/>
      <c r="B196" s="221"/>
      <c r="C196" s="140">
        <v>1011100</v>
      </c>
      <c r="D196" s="141"/>
      <c r="E196" s="166" t="s">
        <v>152</v>
      </c>
      <c r="F196" s="167"/>
      <c r="G196" s="167"/>
      <c r="H196" s="167"/>
      <c r="I196" s="167"/>
      <c r="J196" s="167"/>
      <c r="K196" s="167"/>
      <c r="L196" s="167"/>
      <c r="M196" s="167"/>
      <c r="N196" s="168"/>
      <c r="O196" s="99"/>
      <c r="P196" s="99"/>
      <c r="Q196" s="99"/>
      <c r="R196" s="99"/>
      <c r="S196" s="205"/>
      <c r="T196" s="207"/>
      <c r="U196" s="205"/>
      <c r="V196" s="206"/>
      <c r="W196" s="206"/>
      <c r="X196" s="206"/>
      <c r="Y196" s="206"/>
      <c r="Z196" s="206"/>
      <c r="AA196" s="206"/>
      <c r="AB196" s="206"/>
      <c r="AC196" s="207"/>
      <c r="AD196" s="99"/>
      <c r="AE196" s="205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7"/>
    </row>
    <row r="197" spans="1:52" s="5" customFormat="1" ht="12.75" customHeight="1" x14ac:dyDescent="0.2">
      <c r="A197" s="143">
        <v>1</v>
      </c>
      <c r="B197" s="219"/>
      <c r="C197" s="142"/>
      <c r="D197" s="142"/>
      <c r="E197" s="163" t="s">
        <v>50</v>
      </c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</row>
    <row r="198" spans="1:52" s="5" customFormat="1" ht="57.75" customHeight="1" x14ac:dyDescent="0.2">
      <c r="A198" s="145">
        <v>1</v>
      </c>
      <c r="B198" s="145"/>
      <c r="C198" s="145"/>
      <c r="D198" s="145"/>
      <c r="E198" s="146" t="s">
        <v>114</v>
      </c>
      <c r="F198" s="146"/>
      <c r="G198" s="146"/>
      <c r="H198" s="146"/>
      <c r="I198" s="146"/>
      <c r="J198" s="146"/>
      <c r="K198" s="146"/>
      <c r="L198" s="146"/>
      <c r="M198" s="146"/>
      <c r="N198" s="146"/>
      <c r="O198" s="66"/>
      <c r="P198" s="66"/>
      <c r="Q198" s="66"/>
      <c r="R198" s="147" t="s">
        <v>20</v>
      </c>
      <c r="S198" s="147"/>
      <c r="T198" s="147"/>
      <c r="U198" s="146" t="s">
        <v>74</v>
      </c>
      <c r="V198" s="146"/>
      <c r="W198" s="146"/>
      <c r="X198" s="146"/>
      <c r="Y198" s="146"/>
      <c r="Z198" s="146"/>
      <c r="AA198" s="146"/>
      <c r="AB198" s="146"/>
      <c r="AC198" s="146"/>
      <c r="AD198" s="47">
        <v>5</v>
      </c>
      <c r="AE198" s="131">
        <v>5</v>
      </c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1"/>
      <c r="AZ198" s="161"/>
    </row>
    <row r="199" spans="1:52" s="5" customFormat="1" ht="11.25" customHeight="1" x14ac:dyDescent="0.2">
      <c r="A199" s="226"/>
      <c r="B199" s="227"/>
      <c r="C199" s="226"/>
      <c r="D199" s="227"/>
      <c r="E199" s="148" t="s">
        <v>115</v>
      </c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7"/>
      <c r="S199" s="147"/>
      <c r="T199" s="147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30" t="s">
        <v>4</v>
      </c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61"/>
    </row>
    <row r="200" spans="1:52" s="5" customFormat="1" ht="11.25" customHeight="1" x14ac:dyDescent="0.2">
      <c r="A200" s="228"/>
      <c r="B200" s="229"/>
      <c r="C200" s="228"/>
      <c r="D200" s="229"/>
      <c r="E200" s="188" t="s">
        <v>116</v>
      </c>
      <c r="F200" s="188"/>
      <c r="G200" s="188"/>
      <c r="H200" s="188"/>
      <c r="I200" s="188"/>
      <c r="J200" s="188"/>
      <c r="K200" s="188"/>
      <c r="L200" s="188"/>
      <c r="M200" s="188"/>
      <c r="N200" s="188"/>
      <c r="O200" s="68"/>
      <c r="P200" s="68"/>
      <c r="Q200" s="68"/>
      <c r="R200" s="235" t="s">
        <v>20</v>
      </c>
      <c r="S200" s="235"/>
      <c r="T200" s="235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30">
        <v>4</v>
      </c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61"/>
    </row>
    <row r="201" spans="1:52" s="5" customFormat="1" ht="11.25" customHeight="1" x14ac:dyDescent="0.2">
      <c r="A201" s="230"/>
      <c r="B201" s="231"/>
      <c r="C201" s="230"/>
      <c r="D201" s="231"/>
      <c r="E201" s="188" t="s">
        <v>117</v>
      </c>
      <c r="F201" s="188"/>
      <c r="G201" s="188"/>
      <c r="H201" s="188"/>
      <c r="I201" s="188"/>
      <c r="J201" s="188"/>
      <c r="K201" s="188"/>
      <c r="L201" s="188"/>
      <c r="M201" s="188"/>
      <c r="N201" s="188"/>
      <c r="O201" s="68"/>
      <c r="P201" s="68"/>
      <c r="Q201" s="68"/>
      <c r="R201" s="235" t="s">
        <v>20</v>
      </c>
      <c r="S201" s="235"/>
      <c r="T201" s="235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30">
        <v>1</v>
      </c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61"/>
    </row>
    <row r="202" spans="1:52" s="5" customFormat="1" ht="32.25" customHeight="1" x14ac:dyDescent="0.2">
      <c r="A202" s="145">
        <v>2</v>
      </c>
      <c r="B202" s="145"/>
      <c r="C202" s="145"/>
      <c r="D202" s="145"/>
      <c r="E202" s="137" t="s">
        <v>103</v>
      </c>
      <c r="F202" s="138"/>
      <c r="G202" s="138"/>
      <c r="H202" s="138"/>
      <c r="I202" s="138"/>
      <c r="J202" s="138"/>
      <c r="K202" s="138"/>
      <c r="L202" s="138"/>
      <c r="M202" s="138"/>
      <c r="N202" s="139"/>
      <c r="O202" s="69"/>
      <c r="P202" s="69"/>
      <c r="Q202" s="69"/>
      <c r="R202" s="147" t="s">
        <v>20</v>
      </c>
      <c r="S202" s="147"/>
      <c r="T202" s="147"/>
      <c r="U202" s="154" t="s">
        <v>77</v>
      </c>
      <c r="V202" s="154"/>
      <c r="W202" s="154"/>
      <c r="X202" s="154"/>
      <c r="Y202" s="154"/>
      <c r="Z202" s="154"/>
      <c r="AA202" s="154"/>
      <c r="AB202" s="154"/>
      <c r="AC202" s="154"/>
      <c r="AD202" s="130">
        <v>380.75</v>
      </c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61"/>
    </row>
    <row r="203" spans="1:52" s="5" customFormat="1" ht="74.25" customHeight="1" x14ac:dyDescent="0.2">
      <c r="A203" s="149">
        <v>3</v>
      </c>
      <c r="B203" s="149"/>
      <c r="C203" s="145"/>
      <c r="D203" s="145"/>
      <c r="E203" s="137" t="s">
        <v>119</v>
      </c>
      <c r="F203" s="138"/>
      <c r="G203" s="138"/>
      <c r="H203" s="138"/>
      <c r="I203" s="138"/>
      <c r="J203" s="138"/>
      <c r="K203" s="138"/>
      <c r="L203" s="138"/>
      <c r="M203" s="138"/>
      <c r="N203" s="139"/>
      <c r="O203" s="69"/>
      <c r="P203" s="69"/>
      <c r="Q203" s="69"/>
      <c r="R203" s="154" t="s">
        <v>32</v>
      </c>
      <c r="S203" s="154"/>
      <c r="T203" s="154"/>
      <c r="U203" s="154" t="s">
        <v>53</v>
      </c>
      <c r="V203" s="154"/>
      <c r="W203" s="154"/>
      <c r="X203" s="154"/>
      <c r="Y203" s="154"/>
      <c r="Z203" s="154"/>
      <c r="AA203" s="154"/>
      <c r="AB203" s="154"/>
      <c r="AC203" s="148"/>
      <c r="AD203" s="130">
        <v>29907.3</v>
      </c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61"/>
    </row>
    <row r="204" spans="1:52" s="5" customFormat="1" ht="75.75" customHeight="1" x14ac:dyDescent="0.2">
      <c r="A204" s="149">
        <v>4</v>
      </c>
      <c r="B204" s="149"/>
      <c r="C204" s="145"/>
      <c r="D204" s="145"/>
      <c r="E204" s="146" t="s">
        <v>118</v>
      </c>
      <c r="F204" s="146"/>
      <c r="G204" s="146"/>
      <c r="H204" s="146"/>
      <c r="I204" s="146"/>
      <c r="J204" s="146"/>
      <c r="K204" s="146"/>
      <c r="L204" s="146"/>
      <c r="M204" s="146"/>
      <c r="N204" s="146"/>
      <c r="O204" s="76"/>
      <c r="P204" s="76"/>
      <c r="Q204" s="76"/>
      <c r="R204" s="154" t="s">
        <v>32</v>
      </c>
      <c r="S204" s="154"/>
      <c r="T204" s="154"/>
      <c r="U204" s="154" t="s">
        <v>53</v>
      </c>
      <c r="V204" s="154"/>
      <c r="W204" s="154"/>
      <c r="X204" s="154"/>
      <c r="Y204" s="154"/>
      <c r="Z204" s="154"/>
      <c r="AA204" s="154"/>
      <c r="AB204" s="154"/>
      <c r="AC204" s="148"/>
      <c r="AD204" s="130">
        <v>2325.8000000000002</v>
      </c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61"/>
    </row>
    <row r="205" spans="1:52" s="5" customFormat="1" ht="14.25" customHeight="1" x14ac:dyDescent="0.2">
      <c r="A205" s="194"/>
      <c r="B205" s="194"/>
      <c r="C205" s="145"/>
      <c r="D205" s="145"/>
      <c r="E205" s="148" t="s">
        <v>115</v>
      </c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54"/>
      <c r="S205" s="154"/>
      <c r="T205" s="154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30" t="s">
        <v>4</v>
      </c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61"/>
    </row>
    <row r="206" spans="1:52" s="5" customFormat="1" ht="25.5" customHeight="1" x14ac:dyDescent="0.2">
      <c r="A206" s="194"/>
      <c r="B206" s="194"/>
      <c r="C206" s="145"/>
      <c r="D206" s="145"/>
      <c r="E206" s="146" t="s">
        <v>120</v>
      </c>
      <c r="F206" s="146"/>
      <c r="G206" s="146"/>
      <c r="H206" s="146"/>
      <c r="I206" s="146"/>
      <c r="J206" s="146"/>
      <c r="K206" s="146"/>
      <c r="L206" s="146"/>
      <c r="M206" s="146"/>
      <c r="N206" s="146"/>
      <c r="O206" s="74"/>
      <c r="P206" s="74"/>
      <c r="Q206" s="75"/>
      <c r="R206" s="154" t="s">
        <v>32</v>
      </c>
      <c r="S206" s="154"/>
      <c r="T206" s="154"/>
      <c r="U206" s="154" t="s">
        <v>67</v>
      </c>
      <c r="V206" s="154"/>
      <c r="W206" s="154"/>
      <c r="X206" s="154"/>
      <c r="Y206" s="154"/>
      <c r="Z206" s="154"/>
      <c r="AA206" s="154"/>
      <c r="AB206" s="154"/>
      <c r="AC206" s="148"/>
      <c r="AD206" s="130">
        <v>2113.6</v>
      </c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61"/>
    </row>
    <row r="207" spans="1:52" s="5" customFormat="1" ht="15" customHeight="1" x14ac:dyDescent="0.2">
      <c r="A207" s="142">
        <v>2</v>
      </c>
      <c r="B207" s="142"/>
      <c r="C207" s="145"/>
      <c r="D207" s="145"/>
      <c r="E207" s="163" t="s">
        <v>46</v>
      </c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</row>
    <row r="208" spans="1:52" s="5" customFormat="1" ht="57" customHeight="1" x14ac:dyDescent="0.2">
      <c r="A208" s="145">
        <v>1</v>
      </c>
      <c r="B208" s="145"/>
      <c r="C208" s="145"/>
      <c r="D208" s="145"/>
      <c r="E208" s="146" t="s">
        <v>121</v>
      </c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76" t="s">
        <v>36</v>
      </c>
      <c r="S208" s="147" t="s">
        <v>36</v>
      </c>
      <c r="T208" s="147"/>
      <c r="U208" s="154" t="s">
        <v>53</v>
      </c>
      <c r="V208" s="154"/>
      <c r="W208" s="154"/>
      <c r="X208" s="154"/>
      <c r="Y208" s="154"/>
      <c r="Z208" s="154"/>
      <c r="AA208" s="154"/>
      <c r="AB208" s="154"/>
      <c r="AC208" s="154"/>
      <c r="AD208" s="130">
        <v>1825</v>
      </c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61"/>
    </row>
    <row r="209" spans="1:52" s="5" customFormat="1" ht="63" customHeight="1" x14ac:dyDescent="0.2">
      <c r="A209" s="145">
        <v>2</v>
      </c>
      <c r="B209" s="145"/>
      <c r="C209" s="145"/>
      <c r="D209" s="145"/>
      <c r="E209" s="146" t="s">
        <v>122</v>
      </c>
      <c r="F209" s="146"/>
      <c r="G209" s="146"/>
      <c r="H209" s="146"/>
      <c r="I209" s="146"/>
      <c r="J209" s="146"/>
      <c r="K209" s="146"/>
      <c r="L209" s="146"/>
      <c r="M209" s="146"/>
      <c r="N209" s="146"/>
      <c r="O209" s="74"/>
      <c r="P209" s="74"/>
      <c r="Q209" s="75"/>
      <c r="R209" s="147" t="s">
        <v>36</v>
      </c>
      <c r="S209" s="147"/>
      <c r="T209" s="147"/>
      <c r="U209" s="154" t="s">
        <v>53</v>
      </c>
      <c r="V209" s="154"/>
      <c r="W209" s="154"/>
      <c r="X209" s="154"/>
      <c r="Y209" s="154"/>
      <c r="Z209" s="154"/>
      <c r="AA209" s="154"/>
      <c r="AB209" s="154"/>
      <c r="AC209" s="154"/>
      <c r="AD209" s="130">
        <v>350</v>
      </c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61"/>
    </row>
    <row r="210" spans="1:52" s="5" customFormat="1" ht="12.75" customHeight="1" x14ac:dyDescent="0.2">
      <c r="A210" s="142">
        <v>3</v>
      </c>
      <c r="B210" s="142"/>
      <c r="C210" s="145"/>
      <c r="D210" s="145"/>
      <c r="E210" s="163" t="s">
        <v>47</v>
      </c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</row>
    <row r="211" spans="1:52" s="5" customFormat="1" ht="74.25" customHeight="1" x14ac:dyDescent="0.2">
      <c r="A211" s="145">
        <v>1</v>
      </c>
      <c r="B211" s="145"/>
      <c r="C211" s="145"/>
      <c r="D211" s="145"/>
      <c r="E211" s="146" t="s">
        <v>123</v>
      </c>
      <c r="F211" s="146"/>
      <c r="G211" s="146"/>
      <c r="H211" s="146"/>
      <c r="I211" s="146"/>
      <c r="J211" s="146"/>
      <c r="K211" s="146"/>
      <c r="L211" s="146"/>
      <c r="M211" s="146"/>
      <c r="N211" s="146"/>
      <c r="O211" s="74"/>
      <c r="P211" s="74"/>
      <c r="Q211" s="75"/>
      <c r="R211" s="147" t="s">
        <v>33</v>
      </c>
      <c r="S211" s="147"/>
      <c r="T211" s="147"/>
      <c r="U211" s="154" t="s">
        <v>51</v>
      </c>
      <c r="V211" s="154"/>
      <c r="W211" s="154"/>
      <c r="X211" s="154"/>
      <c r="Y211" s="154"/>
      <c r="Z211" s="154"/>
      <c r="AA211" s="154"/>
      <c r="AB211" s="154"/>
      <c r="AC211" s="154"/>
      <c r="AD211" s="130">
        <v>17662</v>
      </c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61"/>
    </row>
    <row r="212" spans="1:52" s="5" customFormat="1" ht="13.5" customHeight="1" x14ac:dyDescent="0.2">
      <c r="A212" s="143">
        <v>4</v>
      </c>
      <c r="B212" s="219"/>
      <c r="C212" s="145"/>
      <c r="D212" s="145"/>
      <c r="E212" s="163" t="s">
        <v>48</v>
      </c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</row>
    <row r="213" spans="1:52" s="5" customFormat="1" ht="129.75" customHeight="1" x14ac:dyDescent="0.2">
      <c r="A213" s="149">
        <v>1</v>
      </c>
      <c r="B213" s="149"/>
      <c r="C213" s="145"/>
      <c r="D213" s="145"/>
      <c r="E213" s="146" t="s">
        <v>124</v>
      </c>
      <c r="F213" s="146"/>
      <c r="G213" s="146"/>
      <c r="H213" s="146"/>
      <c r="I213" s="146"/>
      <c r="J213" s="146"/>
      <c r="K213" s="146"/>
      <c r="L213" s="146"/>
      <c r="M213" s="146"/>
      <c r="N213" s="146"/>
      <c r="O213" s="74"/>
      <c r="P213" s="74"/>
      <c r="Q213" s="75"/>
      <c r="R213" s="147" t="s">
        <v>21</v>
      </c>
      <c r="S213" s="147"/>
      <c r="T213" s="147"/>
      <c r="U213" s="154" t="s">
        <v>179</v>
      </c>
      <c r="V213" s="154"/>
      <c r="W213" s="154"/>
      <c r="X213" s="154"/>
      <c r="Y213" s="154"/>
      <c r="Z213" s="154"/>
      <c r="AA213" s="154"/>
      <c r="AB213" s="154"/>
      <c r="AC213" s="154"/>
      <c r="AD213" s="130">
        <v>0.16</v>
      </c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61"/>
    </row>
    <row r="214" spans="1:52" s="5" customFormat="1" ht="101.25" customHeight="1" x14ac:dyDescent="0.2">
      <c r="A214" s="149">
        <v>2</v>
      </c>
      <c r="B214" s="149"/>
      <c r="C214" s="145"/>
      <c r="D214" s="145"/>
      <c r="E214" s="146" t="s">
        <v>125</v>
      </c>
      <c r="F214" s="146"/>
      <c r="G214" s="146"/>
      <c r="H214" s="146"/>
      <c r="I214" s="146"/>
      <c r="J214" s="146"/>
      <c r="K214" s="146"/>
      <c r="L214" s="146"/>
      <c r="M214" s="146"/>
      <c r="N214" s="146"/>
      <c r="O214" s="74"/>
      <c r="P214" s="74"/>
      <c r="Q214" s="75"/>
      <c r="R214" s="147" t="s">
        <v>21</v>
      </c>
      <c r="S214" s="147"/>
      <c r="T214" s="147"/>
      <c r="U214" s="154" t="s">
        <v>80</v>
      </c>
      <c r="V214" s="154"/>
      <c r="W214" s="154"/>
      <c r="X214" s="154"/>
      <c r="Y214" s="154"/>
      <c r="Z214" s="154"/>
      <c r="AA214" s="154"/>
      <c r="AB214" s="154"/>
      <c r="AC214" s="154"/>
      <c r="AD214" s="132">
        <v>6.6</v>
      </c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4"/>
    </row>
    <row r="215" spans="1:52" s="5" customFormat="1" ht="12.75" customHeight="1" x14ac:dyDescent="0.2">
      <c r="A215" s="142"/>
      <c r="B215" s="142"/>
      <c r="C215" s="145"/>
      <c r="D215" s="145"/>
      <c r="E215" s="241" t="s">
        <v>162</v>
      </c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  <c r="AA215" s="241"/>
      <c r="AB215" s="241"/>
      <c r="AC215" s="241"/>
      <c r="AD215" s="241"/>
      <c r="AE215" s="241"/>
      <c r="AF215" s="241"/>
      <c r="AG215" s="241"/>
      <c r="AH215" s="241"/>
      <c r="AI215" s="241"/>
      <c r="AJ215" s="241"/>
      <c r="AK215" s="241"/>
      <c r="AL215" s="241"/>
      <c r="AM215" s="241"/>
      <c r="AN215" s="241"/>
      <c r="AO215" s="241"/>
      <c r="AP215" s="241"/>
      <c r="AQ215" s="241"/>
      <c r="AR215" s="241"/>
      <c r="AS215" s="241"/>
      <c r="AT215" s="241"/>
      <c r="AU215" s="241"/>
      <c r="AV215" s="241"/>
      <c r="AW215" s="241"/>
      <c r="AX215" s="241"/>
      <c r="AY215" s="241"/>
      <c r="AZ215" s="241"/>
    </row>
    <row r="216" spans="1:52" s="5" customFormat="1" ht="15.75" customHeight="1" x14ac:dyDescent="0.2">
      <c r="A216" s="142">
        <v>1</v>
      </c>
      <c r="B216" s="142"/>
      <c r="C216" s="145"/>
      <c r="D216" s="145"/>
      <c r="E216" s="163" t="s">
        <v>50</v>
      </c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63"/>
    </row>
    <row r="217" spans="1:52" s="5" customFormat="1" ht="67.5" customHeight="1" x14ac:dyDescent="0.2">
      <c r="A217" s="248" t="s">
        <v>57</v>
      </c>
      <c r="B217" s="248"/>
      <c r="C217" s="145"/>
      <c r="D217" s="145"/>
      <c r="E217" s="137" t="s">
        <v>163</v>
      </c>
      <c r="F217" s="138"/>
      <c r="G217" s="138"/>
      <c r="H217" s="138"/>
      <c r="I217" s="138"/>
      <c r="J217" s="138"/>
      <c r="K217" s="138"/>
      <c r="L217" s="138"/>
      <c r="M217" s="138"/>
      <c r="N217" s="139"/>
      <c r="O217" s="79"/>
      <c r="P217" s="79"/>
      <c r="Q217" s="80"/>
      <c r="R217" s="147" t="s">
        <v>19</v>
      </c>
      <c r="S217" s="147"/>
      <c r="T217" s="147"/>
      <c r="U217" s="154" t="s">
        <v>67</v>
      </c>
      <c r="V217" s="154"/>
      <c r="W217" s="154"/>
      <c r="X217" s="154"/>
      <c r="Y217" s="154"/>
      <c r="Z217" s="154"/>
      <c r="AA217" s="154"/>
      <c r="AB217" s="154"/>
      <c r="AC217" s="154"/>
      <c r="AD217" s="153">
        <v>31.5</v>
      </c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6"/>
    </row>
    <row r="218" spans="1:52" s="5" customFormat="1" ht="13.5" customHeight="1" x14ac:dyDescent="0.2">
      <c r="A218" s="221"/>
      <c r="B218" s="221"/>
      <c r="C218" s="145"/>
      <c r="D218" s="145"/>
      <c r="E218" s="148" t="s">
        <v>126</v>
      </c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7"/>
      <c r="S218" s="147"/>
      <c r="T218" s="147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69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70"/>
    </row>
    <row r="219" spans="1:52" s="5" customFormat="1" ht="29.25" customHeight="1" x14ac:dyDescent="0.2">
      <c r="A219" s="194"/>
      <c r="B219" s="194"/>
      <c r="C219" s="145"/>
      <c r="D219" s="145"/>
      <c r="E219" s="146" t="s">
        <v>54</v>
      </c>
      <c r="F219" s="146"/>
      <c r="G219" s="146"/>
      <c r="H219" s="146"/>
      <c r="I219" s="146"/>
      <c r="J219" s="146"/>
      <c r="K219" s="146"/>
      <c r="L219" s="146"/>
      <c r="M219" s="146"/>
      <c r="N219" s="146"/>
      <c r="O219" s="74"/>
      <c r="P219" s="74"/>
      <c r="Q219" s="75"/>
      <c r="R219" s="147" t="s">
        <v>19</v>
      </c>
      <c r="S219" s="147"/>
      <c r="T219" s="147"/>
      <c r="U219" s="154" t="s">
        <v>67</v>
      </c>
      <c r="V219" s="154"/>
      <c r="W219" s="154"/>
      <c r="X219" s="154"/>
      <c r="Y219" s="154"/>
      <c r="Z219" s="154"/>
      <c r="AA219" s="154"/>
      <c r="AB219" s="154"/>
      <c r="AC219" s="154"/>
      <c r="AD219" s="130">
        <v>29</v>
      </c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61"/>
    </row>
    <row r="220" spans="1:52" s="5" customFormat="1" ht="42.75" customHeight="1" x14ac:dyDescent="0.2">
      <c r="A220" s="194"/>
      <c r="B220" s="194"/>
      <c r="C220" s="145"/>
      <c r="D220" s="145"/>
      <c r="E220" s="146" t="s">
        <v>141</v>
      </c>
      <c r="F220" s="146"/>
      <c r="G220" s="146"/>
      <c r="H220" s="146"/>
      <c r="I220" s="146"/>
      <c r="J220" s="146"/>
      <c r="K220" s="146"/>
      <c r="L220" s="146"/>
      <c r="M220" s="146"/>
      <c r="N220" s="146"/>
      <c r="O220" s="74"/>
      <c r="P220" s="74"/>
      <c r="Q220" s="75"/>
      <c r="R220" s="147" t="s">
        <v>19</v>
      </c>
      <c r="S220" s="147"/>
      <c r="T220" s="147"/>
      <c r="U220" s="154" t="s">
        <v>67</v>
      </c>
      <c r="V220" s="154"/>
      <c r="W220" s="154"/>
      <c r="X220" s="154"/>
      <c r="Y220" s="154"/>
      <c r="Z220" s="154"/>
      <c r="AA220" s="154"/>
      <c r="AB220" s="154"/>
      <c r="AC220" s="154"/>
      <c r="AD220" s="132">
        <v>2.5</v>
      </c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4"/>
    </row>
    <row r="221" spans="1:52" s="5" customFormat="1" ht="12.75" customHeight="1" x14ac:dyDescent="0.2">
      <c r="A221" s="143">
        <v>2</v>
      </c>
      <c r="B221" s="219"/>
      <c r="C221" s="145"/>
      <c r="D221" s="145"/>
      <c r="E221" s="163" t="s">
        <v>46</v>
      </c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</row>
    <row r="222" spans="1:52" s="5" customFormat="1" ht="64.5" customHeight="1" x14ac:dyDescent="0.2">
      <c r="A222" s="152" t="s">
        <v>59</v>
      </c>
      <c r="B222" s="152"/>
      <c r="C222" s="145"/>
      <c r="D222" s="145"/>
      <c r="E222" s="137" t="s">
        <v>55</v>
      </c>
      <c r="F222" s="138"/>
      <c r="G222" s="138"/>
      <c r="H222" s="138"/>
      <c r="I222" s="138"/>
      <c r="J222" s="138"/>
      <c r="K222" s="138"/>
      <c r="L222" s="138"/>
      <c r="M222" s="138"/>
      <c r="N222" s="139"/>
      <c r="O222" s="77"/>
      <c r="P222" s="77"/>
      <c r="Q222" s="78"/>
      <c r="R222" s="147" t="s">
        <v>20</v>
      </c>
      <c r="S222" s="147"/>
      <c r="T222" s="147"/>
      <c r="U222" s="154" t="s">
        <v>67</v>
      </c>
      <c r="V222" s="154"/>
      <c r="W222" s="154"/>
      <c r="X222" s="154"/>
      <c r="Y222" s="154"/>
      <c r="Z222" s="154"/>
      <c r="AA222" s="154"/>
      <c r="AB222" s="154"/>
      <c r="AC222" s="154"/>
      <c r="AD222" s="130">
        <v>37</v>
      </c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61"/>
    </row>
    <row r="223" spans="1:52" s="5" customFormat="1" ht="57.75" customHeight="1" x14ac:dyDescent="0.2">
      <c r="A223" s="152" t="s">
        <v>60</v>
      </c>
      <c r="B223" s="152"/>
      <c r="C223" s="145"/>
      <c r="D223" s="145"/>
      <c r="E223" s="146" t="s">
        <v>127</v>
      </c>
      <c r="F223" s="146"/>
      <c r="G223" s="146"/>
      <c r="H223" s="146"/>
      <c r="I223" s="146"/>
      <c r="J223" s="146"/>
      <c r="K223" s="146"/>
      <c r="L223" s="146"/>
      <c r="M223" s="146"/>
      <c r="N223" s="146"/>
      <c r="O223" s="77"/>
      <c r="P223" s="77"/>
      <c r="Q223" s="78"/>
      <c r="R223" s="147" t="s">
        <v>20</v>
      </c>
      <c r="S223" s="147"/>
      <c r="T223" s="147"/>
      <c r="U223" s="154" t="s">
        <v>67</v>
      </c>
      <c r="V223" s="154"/>
      <c r="W223" s="154"/>
      <c r="X223" s="154"/>
      <c r="Y223" s="154"/>
      <c r="Z223" s="154"/>
      <c r="AA223" s="154"/>
      <c r="AB223" s="154"/>
      <c r="AC223" s="154"/>
      <c r="AD223" s="130">
        <v>5</v>
      </c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61"/>
    </row>
    <row r="224" spans="1:52" s="5" customFormat="1" ht="12.75" customHeight="1" x14ac:dyDescent="0.2">
      <c r="A224" s="143">
        <v>3</v>
      </c>
      <c r="B224" s="219"/>
      <c r="C224" s="145"/>
      <c r="D224" s="145"/>
      <c r="E224" s="163" t="s">
        <v>47</v>
      </c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</row>
    <row r="225" spans="1:52" s="5" customFormat="1" ht="46.5" customHeight="1" x14ac:dyDescent="0.2">
      <c r="A225" s="236" t="s">
        <v>61</v>
      </c>
      <c r="B225" s="236"/>
      <c r="C225" s="224"/>
      <c r="D225" s="224"/>
      <c r="E225" s="237" t="s">
        <v>128</v>
      </c>
      <c r="F225" s="237"/>
      <c r="G225" s="237"/>
      <c r="H225" s="237"/>
      <c r="I225" s="237"/>
      <c r="J225" s="237"/>
      <c r="K225" s="237"/>
      <c r="L225" s="237"/>
      <c r="M225" s="237"/>
      <c r="N225" s="237"/>
      <c r="O225" s="102"/>
      <c r="P225" s="102"/>
      <c r="Q225" s="107"/>
      <c r="R225" s="212" t="s">
        <v>33</v>
      </c>
      <c r="S225" s="212"/>
      <c r="T225" s="212"/>
      <c r="U225" s="233" t="s">
        <v>51</v>
      </c>
      <c r="V225" s="233"/>
      <c r="W225" s="233"/>
      <c r="X225" s="233"/>
      <c r="Y225" s="233"/>
      <c r="Z225" s="233"/>
      <c r="AA225" s="233"/>
      <c r="AB225" s="233"/>
      <c r="AC225" s="233"/>
      <c r="AD225" s="238">
        <v>68</v>
      </c>
      <c r="AE225" s="239"/>
      <c r="AF225" s="239"/>
      <c r="AG225" s="239"/>
      <c r="AH225" s="239"/>
      <c r="AI225" s="239"/>
      <c r="AJ225" s="239"/>
      <c r="AK225" s="239"/>
      <c r="AL225" s="239"/>
      <c r="AM225" s="239"/>
      <c r="AN225" s="239"/>
      <c r="AO225" s="239"/>
      <c r="AP225" s="239"/>
      <c r="AQ225" s="239"/>
      <c r="AR225" s="239"/>
      <c r="AS225" s="239"/>
      <c r="AT225" s="239"/>
      <c r="AU225" s="239"/>
      <c r="AV225" s="239"/>
      <c r="AW225" s="239"/>
      <c r="AX225" s="239"/>
      <c r="AY225" s="239"/>
      <c r="AZ225" s="240"/>
    </row>
    <row r="226" spans="1:52" s="5" customFormat="1" ht="47.25" customHeight="1" x14ac:dyDescent="0.2">
      <c r="A226" s="152" t="s">
        <v>66</v>
      </c>
      <c r="B226" s="152"/>
      <c r="C226" s="145"/>
      <c r="D226" s="145"/>
      <c r="E226" s="146" t="s">
        <v>129</v>
      </c>
      <c r="F226" s="146"/>
      <c r="G226" s="146"/>
      <c r="H226" s="146"/>
      <c r="I226" s="146"/>
      <c r="J226" s="146"/>
      <c r="K226" s="146"/>
      <c r="L226" s="146"/>
      <c r="M226" s="146"/>
      <c r="N226" s="146"/>
      <c r="O226" s="74"/>
      <c r="P226" s="74"/>
      <c r="Q226" s="75"/>
      <c r="R226" s="147" t="s">
        <v>33</v>
      </c>
      <c r="S226" s="147"/>
      <c r="T226" s="147"/>
      <c r="U226" s="154" t="s">
        <v>51</v>
      </c>
      <c r="V226" s="154"/>
      <c r="W226" s="154"/>
      <c r="X226" s="154"/>
      <c r="Y226" s="154"/>
      <c r="Z226" s="154"/>
      <c r="AA226" s="154"/>
      <c r="AB226" s="154"/>
      <c r="AC226" s="154"/>
      <c r="AD226" s="130">
        <v>5800</v>
      </c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61"/>
    </row>
    <row r="227" spans="1:52" s="5" customFormat="1" ht="12" customHeight="1" x14ac:dyDescent="0.2">
      <c r="A227" s="221">
        <v>4</v>
      </c>
      <c r="B227" s="221"/>
      <c r="C227" s="145"/>
      <c r="D227" s="145"/>
      <c r="E227" s="163" t="s">
        <v>48</v>
      </c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</row>
    <row r="228" spans="1:52" s="5" customFormat="1" ht="118.5" customHeight="1" x14ac:dyDescent="0.2">
      <c r="A228" s="152" t="s">
        <v>62</v>
      </c>
      <c r="B228" s="152"/>
      <c r="C228" s="145"/>
      <c r="D228" s="145"/>
      <c r="E228" s="137" t="s">
        <v>164</v>
      </c>
      <c r="F228" s="138"/>
      <c r="G228" s="138"/>
      <c r="H228" s="138"/>
      <c r="I228" s="138"/>
      <c r="J228" s="138"/>
      <c r="K228" s="138"/>
      <c r="L228" s="138"/>
      <c r="M228" s="138"/>
      <c r="N228" s="139"/>
      <c r="O228" s="74"/>
      <c r="P228" s="74"/>
      <c r="Q228" s="75"/>
      <c r="R228" s="147" t="s">
        <v>32</v>
      </c>
      <c r="S228" s="147"/>
      <c r="T228" s="147"/>
      <c r="U228" s="154" t="s">
        <v>82</v>
      </c>
      <c r="V228" s="154"/>
      <c r="W228" s="154"/>
      <c r="X228" s="154"/>
      <c r="Y228" s="154"/>
      <c r="Z228" s="154"/>
      <c r="AA228" s="154"/>
      <c r="AB228" s="154"/>
      <c r="AC228" s="154"/>
      <c r="AD228" s="130">
        <v>3.5</v>
      </c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61"/>
    </row>
    <row r="229" spans="1:52" s="5" customFormat="1" ht="40.5" customHeight="1" x14ac:dyDescent="0.2">
      <c r="A229" s="194"/>
      <c r="B229" s="194"/>
      <c r="C229" s="145"/>
      <c r="D229" s="145"/>
      <c r="E229" s="137" t="s">
        <v>165</v>
      </c>
      <c r="F229" s="138"/>
      <c r="G229" s="138"/>
      <c r="H229" s="138"/>
      <c r="I229" s="138"/>
      <c r="J229" s="138"/>
      <c r="K229" s="138"/>
      <c r="L229" s="138"/>
      <c r="M229" s="138"/>
      <c r="N229" s="139"/>
      <c r="O229" s="77"/>
      <c r="P229" s="77"/>
      <c r="Q229" s="78"/>
      <c r="R229" s="147" t="s">
        <v>32</v>
      </c>
      <c r="S229" s="147"/>
      <c r="T229" s="147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30">
        <v>0.3</v>
      </c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61"/>
    </row>
    <row r="230" spans="1:52" s="5" customFormat="1" ht="28.5" customHeight="1" x14ac:dyDescent="0.2">
      <c r="A230" s="194"/>
      <c r="B230" s="194"/>
      <c r="C230" s="145"/>
      <c r="D230" s="145"/>
      <c r="E230" s="188" t="s">
        <v>54</v>
      </c>
      <c r="F230" s="188"/>
      <c r="G230" s="188"/>
      <c r="H230" s="188"/>
      <c r="I230" s="188"/>
      <c r="J230" s="188"/>
      <c r="K230" s="188"/>
      <c r="L230" s="188"/>
      <c r="M230" s="188"/>
      <c r="N230" s="188"/>
      <c r="O230" s="77"/>
      <c r="P230" s="77"/>
      <c r="Q230" s="78"/>
      <c r="R230" s="147" t="s">
        <v>32</v>
      </c>
      <c r="S230" s="147"/>
      <c r="T230" s="147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30">
        <v>3.2</v>
      </c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61"/>
    </row>
    <row r="231" spans="1:52" s="2" customFormat="1" ht="15" customHeight="1" x14ac:dyDescent="0.2">
      <c r="A231" s="145"/>
      <c r="B231" s="145"/>
      <c r="C231" s="145"/>
      <c r="D231" s="145"/>
      <c r="E231" s="144" t="s">
        <v>153</v>
      </c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</row>
    <row r="232" spans="1:52" s="2" customFormat="1" ht="14.25" customHeight="1" x14ac:dyDescent="0.2">
      <c r="A232" s="142">
        <v>1</v>
      </c>
      <c r="B232" s="142"/>
      <c r="C232" s="145"/>
      <c r="D232" s="145"/>
      <c r="E232" s="144" t="s">
        <v>50</v>
      </c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</row>
    <row r="233" spans="1:52" s="2" customFormat="1" ht="53.25" customHeight="1" x14ac:dyDescent="0.2">
      <c r="A233" s="152" t="s">
        <v>57</v>
      </c>
      <c r="B233" s="152"/>
      <c r="C233" s="145"/>
      <c r="D233" s="145"/>
      <c r="E233" s="137" t="s">
        <v>68</v>
      </c>
      <c r="F233" s="138"/>
      <c r="G233" s="138"/>
      <c r="H233" s="138"/>
      <c r="I233" s="138"/>
      <c r="J233" s="138"/>
      <c r="K233" s="138"/>
      <c r="L233" s="138"/>
      <c r="M233" s="138"/>
      <c r="N233" s="139"/>
      <c r="O233" s="81"/>
      <c r="P233" s="81"/>
      <c r="Q233" s="81"/>
      <c r="R233" s="82" t="s">
        <v>32</v>
      </c>
      <c r="S233" s="153" t="s">
        <v>32</v>
      </c>
      <c r="T233" s="126"/>
      <c r="U233" s="146" t="s">
        <v>53</v>
      </c>
      <c r="V233" s="146"/>
      <c r="W233" s="146"/>
      <c r="X233" s="146"/>
      <c r="Y233" s="146"/>
      <c r="Z233" s="146"/>
      <c r="AA233" s="146"/>
      <c r="AB233" s="146"/>
      <c r="AC233" s="146"/>
      <c r="AD233" s="132">
        <v>130</v>
      </c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4"/>
    </row>
    <row r="234" spans="1:52" s="2" customFormat="1" ht="11.25" customHeight="1" x14ac:dyDescent="0.2">
      <c r="A234" s="142">
        <v>2</v>
      </c>
      <c r="B234" s="142"/>
      <c r="C234" s="145"/>
      <c r="D234" s="145"/>
      <c r="E234" s="144" t="s">
        <v>46</v>
      </c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</row>
    <row r="235" spans="1:52" s="2" customFormat="1" ht="54.75" customHeight="1" x14ac:dyDescent="0.2">
      <c r="A235" s="152" t="s">
        <v>59</v>
      </c>
      <c r="B235" s="152"/>
      <c r="C235" s="145"/>
      <c r="D235" s="145"/>
      <c r="E235" s="137" t="s">
        <v>69</v>
      </c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9"/>
      <c r="R235" s="82" t="s">
        <v>70</v>
      </c>
      <c r="S235" s="153" t="s">
        <v>20</v>
      </c>
      <c r="T235" s="126"/>
      <c r="U235" s="204" t="s">
        <v>53</v>
      </c>
      <c r="V235" s="204"/>
      <c r="W235" s="204"/>
      <c r="X235" s="204"/>
      <c r="Y235" s="204"/>
      <c r="Z235" s="204"/>
      <c r="AA235" s="204"/>
      <c r="AB235" s="204"/>
      <c r="AC235" s="204"/>
      <c r="AD235" s="130">
        <v>1</v>
      </c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61"/>
    </row>
    <row r="236" spans="1:52" s="2" customFormat="1" ht="37.5" customHeight="1" x14ac:dyDescent="0.2">
      <c r="A236" s="142">
        <v>3</v>
      </c>
      <c r="B236" s="142"/>
      <c r="C236" s="145"/>
      <c r="D236" s="145"/>
      <c r="E236" s="144" t="s">
        <v>47</v>
      </c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</row>
    <row r="237" spans="1:52" s="2" customFormat="1" ht="49.5" customHeight="1" x14ac:dyDescent="0.2">
      <c r="A237" s="234" t="s">
        <v>61</v>
      </c>
      <c r="B237" s="234"/>
      <c r="C237" s="145"/>
      <c r="D237" s="145"/>
      <c r="E237" s="146" t="s">
        <v>71</v>
      </c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82" t="s">
        <v>32</v>
      </c>
      <c r="S237" s="153" t="s">
        <v>32</v>
      </c>
      <c r="T237" s="126"/>
      <c r="U237" s="204" t="s">
        <v>72</v>
      </c>
      <c r="V237" s="204"/>
      <c r="W237" s="204"/>
      <c r="X237" s="204"/>
      <c r="Y237" s="204"/>
      <c r="Z237" s="204"/>
      <c r="AA237" s="204"/>
      <c r="AB237" s="204"/>
      <c r="AC237" s="204"/>
      <c r="AD237" s="132">
        <v>130</v>
      </c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4"/>
    </row>
    <row r="238" spans="1:52" s="2" customFormat="1" ht="18" customHeight="1" x14ac:dyDescent="0.2">
      <c r="A238" s="142">
        <v>4</v>
      </c>
      <c r="B238" s="142"/>
      <c r="C238" s="145"/>
      <c r="D238" s="145"/>
      <c r="E238" s="144" t="s">
        <v>48</v>
      </c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</row>
    <row r="239" spans="1:52" s="2" customFormat="1" ht="70.5" customHeight="1" x14ac:dyDescent="0.2">
      <c r="A239" s="152" t="s">
        <v>62</v>
      </c>
      <c r="B239" s="152"/>
      <c r="C239" s="145"/>
      <c r="D239" s="145"/>
      <c r="E239" s="146" t="s">
        <v>73</v>
      </c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82" t="s">
        <v>21</v>
      </c>
      <c r="S239" s="153" t="s">
        <v>21</v>
      </c>
      <c r="T239" s="126"/>
      <c r="U239" s="204" t="s">
        <v>81</v>
      </c>
      <c r="V239" s="204"/>
      <c r="W239" s="204"/>
      <c r="X239" s="204"/>
      <c r="Y239" s="204"/>
      <c r="Z239" s="204"/>
      <c r="AA239" s="204"/>
      <c r="AB239" s="204"/>
      <c r="AC239" s="204"/>
      <c r="AD239" s="132">
        <v>100</v>
      </c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4"/>
    </row>
    <row r="240" spans="1:52" s="2" customFormat="1" ht="24.75" customHeight="1" x14ac:dyDescent="0.2">
      <c r="A240" s="24"/>
      <c r="B240" s="24"/>
      <c r="C240" s="24"/>
      <c r="D240" s="24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18"/>
      <c r="S240" s="18"/>
      <c r="T240" s="18"/>
      <c r="U240" s="23"/>
      <c r="V240" s="23"/>
      <c r="W240" s="23"/>
      <c r="X240" s="23"/>
      <c r="Y240" s="23"/>
      <c r="Z240" s="23"/>
      <c r="AA240" s="23"/>
      <c r="AB240" s="23"/>
      <c r="AC240" s="23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</row>
    <row r="241" spans="1:54" s="2" customFormat="1" ht="24" customHeight="1" x14ac:dyDescent="0.2">
      <c r="A241" s="119" t="s">
        <v>168</v>
      </c>
      <c r="B241" s="19"/>
      <c r="C241" s="30"/>
      <c r="D241" s="30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31"/>
      <c r="AY241" s="31"/>
      <c r="AZ241" s="19"/>
    </row>
    <row r="242" spans="1:54" s="2" customFormat="1" ht="12.75" customHeight="1" x14ac:dyDescent="0.2">
      <c r="A242" s="200" t="s">
        <v>154</v>
      </c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00"/>
      <c r="AK242" s="200"/>
      <c r="AL242" s="200"/>
      <c r="AM242" s="200"/>
      <c r="AN242" s="200"/>
      <c r="AO242" s="200"/>
      <c r="AP242" s="200"/>
      <c r="AQ242" s="200"/>
      <c r="AR242" s="200"/>
      <c r="AS242" s="200"/>
      <c r="AT242" s="200"/>
      <c r="AU242" s="200"/>
      <c r="AV242" s="200"/>
      <c r="AW242" s="200"/>
      <c r="AX242" s="200"/>
      <c r="AY242" s="200"/>
      <c r="AZ242" s="200"/>
      <c r="BA242" s="200"/>
      <c r="BB242" s="200"/>
    </row>
    <row r="243" spans="1:54" s="2" customFormat="1" ht="25.5" customHeight="1" x14ac:dyDescent="0.2">
      <c r="A243" s="147" t="s">
        <v>22</v>
      </c>
      <c r="B243" s="147"/>
      <c r="C243" s="147" t="s">
        <v>89</v>
      </c>
      <c r="D243" s="147"/>
      <c r="E243" s="147"/>
      <c r="F243" s="147"/>
      <c r="G243" s="147"/>
      <c r="H243" s="147"/>
      <c r="I243" s="147"/>
      <c r="J243" s="147"/>
      <c r="K243" s="147" t="s">
        <v>40</v>
      </c>
      <c r="L243" s="147"/>
      <c r="M243" s="147"/>
      <c r="N243" s="147"/>
      <c r="O243" s="52"/>
      <c r="P243" s="52"/>
      <c r="Q243" s="52"/>
      <c r="R243" s="53"/>
      <c r="S243" s="147" t="s">
        <v>111</v>
      </c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 t="s">
        <v>112</v>
      </c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53" t="s">
        <v>151</v>
      </c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83" t="s">
        <v>90</v>
      </c>
      <c r="BB243" s="184"/>
    </row>
    <row r="244" spans="1:54" s="2" customFormat="1" ht="27" customHeight="1" x14ac:dyDescent="0.2">
      <c r="A244" s="147"/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55"/>
      <c r="P244" s="55"/>
      <c r="Q244" s="55"/>
      <c r="R244" s="56"/>
      <c r="S244" s="147" t="s">
        <v>14</v>
      </c>
      <c r="T244" s="147"/>
      <c r="U244" s="147"/>
      <c r="V244" s="147"/>
      <c r="W244" s="147" t="s">
        <v>15</v>
      </c>
      <c r="X244" s="147"/>
      <c r="Y244" s="147"/>
      <c r="Z244" s="147"/>
      <c r="AA244" s="147" t="s">
        <v>16</v>
      </c>
      <c r="AB244" s="147"/>
      <c r="AC244" s="147"/>
      <c r="AD244" s="147"/>
      <c r="AE244" s="147" t="s">
        <v>14</v>
      </c>
      <c r="AF244" s="147"/>
      <c r="AG244" s="147"/>
      <c r="AH244" s="147"/>
      <c r="AI244" s="147" t="s">
        <v>15</v>
      </c>
      <c r="AJ244" s="147"/>
      <c r="AK244" s="147"/>
      <c r="AL244" s="147"/>
      <c r="AM244" s="147" t="s">
        <v>16</v>
      </c>
      <c r="AN244" s="147"/>
      <c r="AO244" s="147"/>
      <c r="AP244" s="147"/>
      <c r="AQ244" s="147" t="s">
        <v>14</v>
      </c>
      <c r="AR244" s="147"/>
      <c r="AS244" s="147"/>
      <c r="AT244" s="147"/>
      <c r="AU244" s="153" t="s">
        <v>15</v>
      </c>
      <c r="AV244" s="125"/>
      <c r="AW244" s="125"/>
      <c r="AX244" s="126"/>
      <c r="AY244" s="153" t="s">
        <v>110</v>
      </c>
      <c r="AZ244" s="126"/>
      <c r="BA244" s="185"/>
      <c r="BB244" s="186"/>
    </row>
    <row r="245" spans="1:54" s="2" customFormat="1" ht="12.75" customHeight="1" x14ac:dyDescent="0.2">
      <c r="A245" s="149" t="s">
        <v>23</v>
      </c>
      <c r="B245" s="149"/>
      <c r="C245" s="149">
        <v>2</v>
      </c>
      <c r="D245" s="149"/>
      <c r="E245" s="149"/>
      <c r="F245" s="149"/>
      <c r="G245" s="149"/>
      <c r="H245" s="149"/>
      <c r="I245" s="149"/>
      <c r="J245" s="149"/>
      <c r="K245" s="149">
        <v>3</v>
      </c>
      <c r="L245" s="149"/>
      <c r="M245" s="149"/>
      <c r="N245" s="149"/>
      <c r="O245" s="57"/>
      <c r="P245" s="57"/>
      <c r="Q245" s="57"/>
      <c r="R245" s="58"/>
      <c r="S245" s="147">
        <v>4</v>
      </c>
      <c r="T245" s="147"/>
      <c r="U245" s="147"/>
      <c r="V245" s="147"/>
      <c r="W245" s="147">
        <v>5</v>
      </c>
      <c r="X245" s="147"/>
      <c r="Y245" s="147"/>
      <c r="Z245" s="147"/>
      <c r="AA245" s="147">
        <v>6</v>
      </c>
      <c r="AB245" s="147"/>
      <c r="AC245" s="147"/>
      <c r="AD245" s="147"/>
      <c r="AE245" s="147">
        <v>7</v>
      </c>
      <c r="AF245" s="147"/>
      <c r="AG245" s="147"/>
      <c r="AH245" s="147"/>
      <c r="AI245" s="147">
        <v>8</v>
      </c>
      <c r="AJ245" s="147"/>
      <c r="AK245" s="147"/>
      <c r="AL245" s="147"/>
      <c r="AM245" s="147">
        <v>9</v>
      </c>
      <c r="AN245" s="147"/>
      <c r="AO245" s="147"/>
      <c r="AP245" s="147"/>
      <c r="AQ245" s="147">
        <v>10</v>
      </c>
      <c r="AR245" s="147"/>
      <c r="AS245" s="147"/>
      <c r="AT245" s="147"/>
      <c r="AU245" s="153">
        <v>11</v>
      </c>
      <c r="AV245" s="125"/>
      <c r="AW245" s="125"/>
      <c r="AX245" s="126"/>
      <c r="AY245" s="153">
        <v>12</v>
      </c>
      <c r="AZ245" s="126"/>
      <c r="BA245" s="145">
        <v>13</v>
      </c>
      <c r="BB245" s="145"/>
    </row>
    <row r="246" spans="1:54" s="5" customFormat="1" ht="12.75" x14ac:dyDescent="0.2">
      <c r="A246" s="127"/>
      <c r="B246" s="129"/>
      <c r="C246" s="127"/>
      <c r="D246" s="128"/>
      <c r="E246" s="128"/>
      <c r="F246" s="128"/>
      <c r="G246" s="128"/>
      <c r="H246" s="128"/>
      <c r="I246" s="128"/>
      <c r="J246" s="129"/>
      <c r="K246" s="127"/>
      <c r="L246" s="128"/>
      <c r="M246" s="128"/>
      <c r="N246" s="129"/>
      <c r="O246" s="104"/>
      <c r="P246" s="104"/>
      <c r="Q246" s="104"/>
      <c r="R246" s="104"/>
      <c r="S246" s="127"/>
      <c r="T246" s="128"/>
      <c r="U246" s="128"/>
      <c r="V246" s="128"/>
      <c r="W246" s="128"/>
      <c r="X246" s="128"/>
      <c r="Y246" s="129"/>
      <c r="Z246" s="104"/>
      <c r="AA246" s="127"/>
      <c r="AB246" s="128"/>
      <c r="AC246" s="129"/>
      <c r="AD246" s="104"/>
      <c r="AE246" s="127"/>
      <c r="AF246" s="128"/>
      <c r="AG246" s="128"/>
      <c r="AH246" s="129"/>
      <c r="AI246" s="127"/>
      <c r="AJ246" s="128"/>
      <c r="AK246" s="129"/>
      <c r="AL246" s="104"/>
      <c r="AM246" s="127"/>
      <c r="AN246" s="128"/>
      <c r="AO246" s="129"/>
      <c r="AP246" s="104"/>
      <c r="AQ246" s="127"/>
      <c r="AR246" s="129"/>
      <c r="AS246" s="104"/>
      <c r="AT246" s="104"/>
      <c r="AU246" s="127"/>
      <c r="AV246" s="128"/>
      <c r="AW246" s="128"/>
      <c r="AX246" s="129"/>
      <c r="AY246" s="127"/>
      <c r="AZ246" s="129"/>
      <c r="BA246" s="181"/>
      <c r="BB246" s="182"/>
    </row>
    <row r="247" spans="1:54" s="73" customFormat="1" ht="12.75" x14ac:dyDescent="0.2">
      <c r="A247" s="127"/>
      <c r="B247" s="129"/>
      <c r="C247" s="127" t="s">
        <v>143</v>
      </c>
      <c r="D247" s="128"/>
      <c r="E247" s="128"/>
      <c r="F247" s="128"/>
      <c r="G247" s="128"/>
      <c r="H247" s="128"/>
      <c r="I247" s="128"/>
      <c r="J247" s="129"/>
      <c r="K247" s="127"/>
      <c r="L247" s="128"/>
      <c r="M247" s="128"/>
      <c r="N247" s="129"/>
      <c r="O247" s="104"/>
      <c r="P247" s="104"/>
      <c r="Q247" s="104"/>
      <c r="R247" s="104"/>
      <c r="S247" s="127"/>
      <c r="T247" s="128"/>
      <c r="U247" s="128"/>
      <c r="V247" s="128"/>
      <c r="W247" s="128"/>
      <c r="X247" s="128"/>
      <c r="Y247" s="129"/>
      <c r="Z247" s="104"/>
      <c r="AA247" s="127"/>
      <c r="AB247" s="128"/>
      <c r="AC247" s="129"/>
      <c r="AD247" s="104"/>
      <c r="AE247" s="127"/>
      <c r="AF247" s="128"/>
      <c r="AG247" s="128"/>
      <c r="AH247" s="129"/>
      <c r="AI247" s="127"/>
      <c r="AJ247" s="128"/>
      <c r="AK247" s="129"/>
      <c r="AL247" s="104"/>
      <c r="AM247" s="127"/>
      <c r="AN247" s="128"/>
      <c r="AO247" s="129"/>
      <c r="AP247" s="104"/>
      <c r="AQ247" s="127"/>
      <c r="AR247" s="129"/>
      <c r="AS247" s="104"/>
      <c r="AT247" s="104"/>
      <c r="AU247" s="127"/>
      <c r="AV247" s="128"/>
      <c r="AW247" s="128"/>
      <c r="AX247" s="129"/>
      <c r="AY247" s="127"/>
      <c r="AZ247" s="129"/>
      <c r="BA247" s="181"/>
      <c r="BB247" s="182"/>
    </row>
    <row r="248" spans="1:54" s="84" customFormat="1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BA248" s="2"/>
      <c r="BB248" s="2"/>
    </row>
    <row r="249" spans="1:54" s="73" customFormat="1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BA249" s="2"/>
      <c r="BB249" s="2"/>
    </row>
    <row r="250" spans="1:54" s="2" customFormat="1" ht="15.75" x14ac:dyDescent="0.2">
      <c r="A250" s="7"/>
      <c r="B250" s="7"/>
      <c r="C250" s="7"/>
      <c r="D250" s="7"/>
      <c r="E250" s="9" t="s">
        <v>145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</row>
    <row r="251" spans="1:54" s="2" customFormat="1" ht="15.75" x14ac:dyDescent="0.2">
      <c r="B251" s="122"/>
      <c r="C251" s="122"/>
      <c r="D251" s="122"/>
      <c r="E251" s="122" t="s">
        <v>170</v>
      </c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</row>
    <row r="252" spans="1:54" s="5" customFormat="1" ht="12.75" x14ac:dyDescent="0.2">
      <c r="A252" s="95"/>
      <c r="B252" s="95"/>
      <c r="C252" s="95"/>
      <c r="D252" s="95"/>
      <c r="E252" s="121" t="s">
        <v>144</v>
      </c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2"/>
      <c r="BB252" s="2"/>
    </row>
    <row r="253" spans="1:54" s="84" customFormat="1" ht="12.75" x14ac:dyDescent="0.2">
      <c r="BA253" s="2"/>
      <c r="BB253" s="2"/>
    </row>
    <row r="254" spans="1:54" s="84" customFormat="1" ht="12.75" x14ac:dyDescent="0.2">
      <c r="BA254" s="2"/>
      <c r="BB254" s="2"/>
    </row>
    <row r="255" spans="1:54" s="5" customFormat="1" ht="25.5" customHeight="1" x14ac:dyDescent="0.2">
      <c r="C255" s="30"/>
      <c r="D255" s="30"/>
      <c r="AX255" s="31"/>
      <c r="AY255" s="31"/>
    </row>
    <row r="256" spans="1:54" s="5" customFormat="1" ht="12.75" x14ac:dyDescent="0.2">
      <c r="A256" s="95" t="s">
        <v>182</v>
      </c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AX256" s="31"/>
      <c r="AY256" s="31"/>
    </row>
    <row r="257" spans="1:51" s="5" customFormat="1" ht="12.75" x14ac:dyDescent="0.2">
      <c r="A257" s="187" t="s">
        <v>147</v>
      </c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95"/>
      <c r="T257" s="95"/>
      <c r="V257" s="187"/>
      <c r="W257" s="187"/>
      <c r="X257" s="187"/>
      <c r="Y257" s="187"/>
      <c r="Z257" s="187"/>
      <c r="AA257" s="187"/>
      <c r="AC257" s="187" t="s">
        <v>185</v>
      </c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7"/>
      <c r="AO257" s="187"/>
      <c r="AP257" s="187"/>
      <c r="AQ257" s="187"/>
      <c r="AR257" s="187"/>
      <c r="AS257" s="187"/>
      <c r="AT257" s="187"/>
      <c r="AU257" s="187"/>
      <c r="AV257" s="187"/>
      <c r="AW257" s="187"/>
      <c r="AX257" s="31"/>
      <c r="AY257" s="31"/>
    </row>
    <row r="258" spans="1:51" s="5" customFormat="1" ht="12.75" x14ac:dyDescent="0.2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V258" s="150" t="s">
        <v>27</v>
      </c>
      <c r="W258" s="150"/>
      <c r="X258" s="150"/>
      <c r="Y258" s="150"/>
      <c r="Z258" s="150"/>
      <c r="AA258" s="150"/>
      <c r="AB258" s="6"/>
      <c r="AC258" s="150" t="s">
        <v>28</v>
      </c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0"/>
      <c r="AY258" s="10"/>
    </row>
    <row r="259" spans="1:51" s="5" customFormat="1" ht="12.75" x14ac:dyDescent="0.2">
      <c r="A259" s="4" t="s">
        <v>29</v>
      </c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AX259" s="31"/>
      <c r="AY259" s="31"/>
    </row>
    <row r="260" spans="1:51" s="5" customFormat="1" ht="12.75" x14ac:dyDescent="0.2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AX260" s="31"/>
      <c r="AY260" s="31"/>
    </row>
    <row r="261" spans="1:51" s="95" customFormat="1" ht="12.75" x14ac:dyDescent="0.2"/>
    <row r="262" spans="1:51" s="5" customFormat="1" ht="12.75" x14ac:dyDescent="0.2">
      <c r="A262" s="123" t="s">
        <v>186</v>
      </c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W262" s="187"/>
      <c r="X262" s="187"/>
      <c r="Y262" s="187"/>
      <c r="Z262" s="187"/>
      <c r="AA262" s="187"/>
      <c r="AB262" s="187"/>
      <c r="AC262" s="95"/>
      <c r="AD262" s="187" t="s">
        <v>191</v>
      </c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7"/>
      <c r="AT262" s="187"/>
      <c r="AU262" s="187"/>
      <c r="AV262" s="187"/>
      <c r="AW262" s="187"/>
      <c r="AX262" s="187"/>
      <c r="AY262" s="31"/>
    </row>
    <row r="263" spans="1:51" s="5" customFormat="1" ht="12.75" x14ac:dyDescent="0.2">
      <c r="A263" s="95" t="s">
        <v>146</v>
      </c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W263" s="150" t="s">
        <v>27</v>
      </c>
      <c r="X263" s="150"/>
      <c r="Y263" s="150"/>
      <c r="Z263" s="150"/>
      <c r="AA263" s="150"/>
      <c r="AB263" s="150"/>
      <c r="AC263" s="6"/>
      <c r="AD263" s="210" t="s">
        <v>169</v>
      </c>
      <c r="AE263" s="210"/>
      <c r="AF263" s="210"/>
      <c r="AG263" s="210"/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31"/>
    </row>
    <row r="264" spans="1:51" s="5" customFormat="1" ht="9.75" hidden="1" customHeight="1" x14ac:dyDescent="0.2">
      <c r="C264" s="30"/>
      <c r="D264" s="30"/>
      <c r="V264" s="10"/>
      <c r="W264" s="10"/>
      <c r="X264" s="10"/>
      <c r="Y264" s="10"/>
      <c r="Z264" s="10"/>
      <c r="AA264" s="10"/>
      <c r="AB264" s="6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</row>
    <row r="265" spans="1:51" s="5" customFormat="1" ht="9.75" hidden="1" customHeight="1" x14ac:dyDescent="0.2">
      <c r="C265" s="30"/>
      <c r="D265" s="30"/>
      <c r="V265" s="10"/>
      <c r="W265" s="10"/>
      <c r="X265" s="10"/>
      <c r="Y265" s="10"/>
      <c r="Z265" s="10"/>
      <c r="AA265" s="10"/>
      <c r="AB265" s="6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</row>
    <row r="266" spans="1:51" s="5" customFormat="1" ht="9.75" hidden="1" customHeight="1" x14ac:dyDescent="0.2">
      <c r="C266" s="30"/>
      <c r="D266" s="30"/>
      <c r="V266" s="10"/>
      <c r="W266" s="10"/>
      <c r="X266" s="10"/>
      <c r="Y266" s="10"/>
      <c r="Z266" s="10"/>
      <c r="AA266" s="10"/>
      <c r="AB266" s="6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</row>
  </sheetData>
  <mergeCells count="679">
    <mergeCell ref="A217:B217"/>
    <mergeCell ref="R214:T214"/>
    <mergeCell ref="E201:N201"/>
    <mergeCell ref="A219:B219"/>
    <mergeCell ref="R219:T219"/>
    <mergeCell ref="U199:AC199"/>
    <mergeCell ref="R200:T200"/>
    <mergeCell ref="E204:N204"/>
    <mergeCell ref="U205:AC205"/>
    <mergeCell ref="A227:B227"/>
    <mergeCell ref="A234:B234"/>
    <mergeCell ref="R220:T220"/>
    <mergeCell ref="R230:T230"/>
    <mergeCell ref="A210:B210"/>
    <mergeCell ref="A229:B229"/>
    <mergeCell ref="R229:T229"/>
    <mergeCell ref="C228:D228"/>
    <mergeCell ref="C229:D229"/>
    <mergeCell ref="C199:D201"/>
    <mergeCell ref="R217:T217"/>
    <mergeCell ref="C238:D238"/>
    <mergeCell ref="C239:D239"/>
    <mergeCell ref="A211:B211"/>
    <mergeCell ref="U229:AC229"/>
    <mergeCell ref="A228:B228"/>
    <mergeCell ref="A223:B223"/>
    <mergeCell ref="AD217:AZ217"/>
    <mergeCell ref="R213:T213"/>
    <mergeCell ref="A212:B212"/>
    <mergeCell ref="F136:M136"/>
    <mergeCell ref="E90:N90"/>
    <mergeCell ref="AU103:AX103"/>
    <mergeCell ref="AI102:AK102"/>
    <mergeCell ref="AM102:AO102"/>
    <mergeCell ref="E95:N95"/>
    <mergeCell ref="BA99:BB100"/>
    <mergeCell ref="BA101:BB101"/>
    <mergeCell ref="E198:N198"/>
    <mergeCell ref="A196:B196"/>
    <mergeCell ref="U198:AC198"/>
    <mergeCell ref="B192:AZ192"/>
    <mergeCell ref="W187:AC187"/>
    <mergeCell ref="A198:B198"/>
    <mergeCell ref="A175:B175"/>
    <mergeCell ref="W101:Z101"/>
    <mergeCell ref="W175:AC175"/>
    <mergeCell ref="AD175:AK175"/>
    <mergeCell ref="R199:T199"/>
    <mergeCell ref="F142:M142"/>
    <mergeCell ref="AC111:AW111"/>
    <mergeCell ref="G150:AZ150"/>
    <mergeCell ref="F139:M139"/>
    <mergeCell ref="AY100:AZ100"/>
    <mergeCell ref="AM174:AZ174"/>
    <mergeCell ref="AD214:AZ214"/>
    <mergeCell ref="E217:N217"/>
    <mergeCell ref="R202:T202"/>
    <mergeCell ref="A95:B95"/>
    <mergeCell ref="AD174:AK174"/>
    <mergeCell ref="AD171:AK171"/>
    <mergeCell ref="K164:P164"/>
    <mergeCell ref="V116:AA116"/>
    <mergeCell ref="AM101:AP101"/>
    <mergeCell ref="E175:U175"/>
    <mergeCell ref="G152:AZ152"/>
    <mergeCell ref="A163:B163"/>
    <mergeCell ref="E163:J163"/>
    <mergeCell ref="AU102:AX102"/>
    <mergeCell ref="AY102:AZ102"/>
    <mergeCell ref="A103:B103"/>
    <mergeCell ref="C103:J103"/>
    <mergeCell ref="K103:N103"/>
    <mergeCell ref="A99:B100"/>
    <mergeCell ref="G153:AZ153"/>
    <mergeCell ref="E169:U170"/>
    <mergeCell ref="A164:B164"/>
    <mergeCell ref="C163:D163"/>
    <mergeCell ref="C164:D164"/>
    <mergeCell ref="C169:C170"/>
    <mergeCell ref="AA101:AD101"/>
    <mergeCell ref="AL173:AZ173"/>
    <mergeCell ref="E174:U174"/>
    <mergeCell ref="O142:AZ142"/>
    <mergeCell ref="G148:AZ148"/>
    <mergeCell ref="G151:AZ151"/>
    <mergeCell ref="C101:J101"/>
    <mergeCell ref="F147:AZ147"/>
    <mergeCell ref="A133:AZ133"/>
    <mergeCell ref="A132:AZ132"/>
    <mergeCell ref="AA100:AD100"/>
    <mergeCell ref="AQ100:AT100"/>
    <mergeCell ref="F140:M140"/>
    <mergeCell ref="AM175:AZ175"/>
    <mergeCell ref="A106:BA106"/>
    <mergeCell ref="E164:J164"/>
    <mergeCell ref="K101:N101"/>
    <mergeCell ref="V117:AA117"/>
    <mergeCell ref="O137:AZ137"/>
    <mergeCell ref="F137:M137"/>
    <mergeCell ref="S100:V100"/>
    <mergeCell ref="O136:AZ136"/>
    <mergeCell ref="AU128:BB128"/>
    <mergeCell ref="K163:P163"/>
    <mergeCell ref="O21:AZ21"/>
    <mergeCell ref="W59:AC59"/>
    <mergeCell ref="AD55:AK56"/>
    <mergeCell ref="AM55:AR56"/>
    <mergeCell ref="AU57:AZ57"/>
    <mergeCell ref="AE60:AK60"/>
    <mergeCell ref="G36:AZ36"/>
    <mergeCell ref="A49:B49"/>
    <mergeCell ref="A70:B70"/>
    <mergeCell ref="V55:AC56"/>
    <mergeCell ref="E48:U48"/>
    <mergeCell ref="A45:B46"/>
    <mergeCell ref="A47:B47"/>
    <mergeCell ref="A81:B81"/>
    <mergeCell ref="A78:B78"/>
    <mergeCell ref="E85:N85"/>
    <mergeCell ref="AD75:AZ75"/>
    <mergeCell ref="A94:B94"/>
    <mergeCell ref="AD80:AZ80"/>
    <mergeCell ref="E72:N72"/>
    <mergeCell ref="S72:T72"/>
    <mergeCell ref="C78:D78"/>
    <mergeCell ref="A77:B77"/>
    <mergeCell ref="E77:AZ77"/>
    <mergeCell ref="A72:B72"/>
    <mergeCell ref="E74:AZ74"/>
    <mergeCell ref="R85:T85"/>
    <mergeCell ref="A84:B84"/>
    <mergeCell ref="C84:D84"/>
    <mergeCell ref="C85:D85"/>
    <mergeCell ref="C86:D86"/>
    <mergeCell ref="C87:D87"/>
    <mergeCell ref="C93:D93"/>
    <mergeCell ref="C94:D94"/>
    <mergeCell ref="A87:B87"/>
    <mergeCell ref="C91:D91"/>
    <mergeCell ref="U94:AC94"/>
    <mergeCell ref="AD93:AZ93"/>
    <mergeCell ref="R76:T76"/>
    <mergeCell ref="AD72:AZ72"/>
    <mergeCell ref="E73:N73"/>
    <mergeCell ref="AE73:AZ73"/>
    <mergeCell ref="E81:N81"/>
    <mergeCell ref="AD76:AZ76"/>
    <mergeCell ref="A75:B75"/>
    <mergeCell ref="E75:Q75"/>
    <mergeCell ref="U76:AC76"/>
    <mergeCell ref="A73:B73"/>
    <mergeCell ref="C90:D90"/>
    <mergeCell ref="A89:B89"/>
    <mergeCell ref="AD88:AZ88"/>
    <mergeCell ref="C88:D88"/>
    <mergeCell ref="E71:AZ71"/>
    <mergeCell ref="AD45:AK46"/>
    <mergeCell ref="R88:T88"/>
    <mergeCell ref="K41:P41"/>
    <mergeCell ref="Q41:AZ41"/>
    <mergeCell ref="E69:N69"/>
    <mergeCell ref="AU12:BB12"/>
    <mergeCell ref="A69:B69"/>
    <mergeCell ref="E84:N84"/>
    <mergeCell ref="A88:B88"/>
    <mergeCell ref="AD66:AZ68"/>
    <mergeCell ref="AU59:AZ59"/>
    <mergeCell ref="E79:AZ79"/>
    <mergeCell ref="R80:T80"/>
    <mergeCell ref="S75:T75"/>
    <mergeCell ref="E76:N76"/>
    <mergeCell ref="C92:D92"/>
    <mergeCell ref="A41:B41"/>
    <mergeCell ref="E88:N88"/>
    <mergeCell ref="F20:M20"/>
    <mergeCell ref="A74:B74"/>
    <mergeCell ref="AD49:AK49"/>
    <mergeCell ref="A57:U57"/>
    <mergeCell ref="AE59:AK59"/>
    <mergeCell ref="AM59:AR59"/>
    <mergeCell ref="W60:AC60"/>
    <mergeCell ref="AM57:AR57"/>
    <mergeCell ref="A59:U59"/>
    <mergeCell ref="AM50:AZ50"/>
    <mergeCell ref="E89:AZ89"/>
    <mergeCell ref="C41:D41"/>
    <mergeCell ref="A82:B82"/>
    <mergeCell ref="R78:T78"/>
    <mergeCell ref="E82:AZ82"/>
    <mergeCell ref="AD78:AZ78"/>
    <mergeCell ref="U72:AC72"/>
    <mergeCell ref="E80:N80"/>
    <mergeCell ref="S83:T83"/>
    <mergeCell ref="A79:B79"/>
    <mergeCell ref="AM47:AZ47"/>
    <mergeCell ref="C71:D71"/>
    <mergeCell ref="C72:D72"/>
    <mergeCell ref="E176:U176"/>
    <mergeCell ref="W176:AC176"/>
    <mergeCell ref="AD176:AK176"/>
    <mergeCell ref="U81:AC81"/>
    <mergeCell ref="AE81:AZ81"/>
    <mergeCell ref="C81:D81"/>
    <mergeCell ref="S103:Y103"/>
    <mergeCell ref="U201:AC201"/>
    <mergeCell ref="E207:AZ207"/>
    <mergeCell ref="R211:T211"/>
    <mergeCell ref="U204:AC204"/>
    <mergeCell ref="U206:AC206"/>
    <mergeCell ref="AE198:AZ198"/>
    <mergeCell ref="AD201:AZ201"/>
    <mergeCell ref="C196:D196"/>
    <mergeCell ref="V182:AC183"/>
    <mergeCell ref="AC117:AW117"/>
    <mergeCell ref="Q164:AZ164"/>
    <mergeCell ref="AM185:AR185"/>
    <mergeCell ref="AU185:AZ185"/>
    <mergeCell ref="A186:U186"/>
    <mergeCell ref="A187:U187"/>
    <mergeCell ref="W186:AC186"/>
    <mergeCell ref="R93:T93"/>
    <mergeCell ref="E92:AZ92"/>
    <mergeCell ref="AD91:AZ91"/>
    <mergeCell ref="E196:N196"/>
    <mergeCell ref="S196:T196"/>
    <mergeCell ref="U196:AC196"/>
    <mergeCell ref="AE196:AZ196"/>
    <mergeCell ref="AD94:AZ94"/>
    <mergeCell ref="R84:T84"/>
    <mergeCell ref="AE101:AH101"/>
    <mergeCell ref="AI101:AL101"/>
    <mergeCell ref="V112:AA112"/>
    <mergeCell ref="AC116:AW116"/>
    <mergeCell ref="AQ101:AT101"/>
    <mergeCell ref="AD173:AK173"/>
    <mergeCell ref="E87:N87"/>
    <mergeCell ref="U83:AC83"/>
    <mergeCell ref="C83:D83"/>
    <mergeCell ref="E172:U172"/>
    <mergeCell ref="AM172:AZ172"/>
    <mergeCell ref="AM171:AZ171"/>
    <mergeCell ref="U85:AC85"/>
    <mergeCell ref="E86:AZ86"/>
    <mergeCell ref="AD90:AZ90"/>
    <mergeCell ref="AY103:AZ103"/>
    <mergeCell ref="U95:AC95"/>
    <mergeCell ref="S101:V101"/>
    <mergeCell ref="C95:D95"/>
    <mergeCell ref="AY101:AZ101"/>
    <mergeCell ref="O139:AZ139"/>
    <mergeCell ref="O140:AZ140"/>
    <mergeCell ref="F145:BB145"/>
    <mergeCell ref="W100:Z100"/>
    <mergeCell ref="BA103:BB103"/>
    <mergeCell ref="AU101:AX101"/>
    <mergeCell ref="U84:AC84"/>
    <mergeCell ref="R87:T87"/>
    <mergeCell ref="U87:AC87"/>
    <mergeCell ref="R91:T91"/>
    <mergeCell ref="AD84:AZ84"/>
    <mergeCell ref="AD83:AZ83"/>
    <mergeCell ref="A222:B222"/>
    <mergeCell ref="A205:B205"/>
    <mergeCell ref="A208:B208"/>
    <mergeCell ref="C80:D80"/>
    <mergeCell ref="A111:R111"/>
    <mergeCell ref="AD182:AK183"/>
    <mergeCell ref="AM182:AR183"/>
    <mergeCell ref="AU182:AZ183"/>
    <mergeCell ref="A182:U183"/>
    <mergeCell ref="AE186:AK186"/>
    <mergeCell ref="W174:AC174"/>
    <mergeCell ref="A169:B170"/>
    <mergeCell ref="E173:U173"/>
    <mergeCell ref="AM184:AR184"/>
    <mergeCell ref="AU184:AZ184"/>
    <mergeCell ref="C193:D194"/>
    <mergeCell ref="A176:B176"/>
    <mergeCell ref="A193:B194"/>
    <mergeCell ref="A206:B206"/>
    <mergeCell ref="A203:B203"/>
    <mergeCell ref="R206:T206"/>
    <mergeCell ref="AD200:AZ200"/>
    <mergeCell ref="AY246:AZ246"/>
    <mergeCell ref="AQ245:AT245"/>
    <mergeCell ref="AD262:AX262"/>
    <mergeCell ref="C82:D82"/>
    <mergeCell ref="A93:B93"/>
    <mergeCell ref="U91:AC91"/>
    <mergeCell ref="AA102:AC102"/>
    <mergeCell ref="AE102:AH102"/>
    <mergeCell ref="V111:AA111"/>
    <mergeCell ref="C243:J244"/>
    <mergeCell ref="AE245:AH245"/>
    <mergeCell ref="C247:J247"/>
    <mergeCell ref="A231:B231"/>
    <mergeCell ref="E232:AZ232"/>
    <mergeCell ref="AQ243:AZ243"/>
    <mergeCell ref="W244:Z244"/>
    <mergeCell ref="A245:B245"/>
    <mergeCell ref="A213:B213"/>
    <mergeCell ref="A220:B220"/>
    <mergeCell ref="A215:B215"/>
    <mergeCell ref="R218:T218"/>
    <mergeCell ref="U218:AC218"/>
    <mergeCell ref="E215:AZ215"/>
    <mergeCell ref="A214:B214"/>
    <mergeCell ref="AU246:AX246"/>
    <mergeCell ref="E221:AZ221"/>
    <mergeCell ref="C234:D234"/>
    <mergeCell ref="A239:B239"/>
    <mergeCell ref="AE244:AH244"/>
    <mergeCell ref="A243:B244"/>
    <mergeCell ref="W262:AB262"/>
    <mergeCell ref="K243:N244"/>
    <mergeCell ref="AQ246:AR246"/>
    <mergeCell ref="AU245:AX245"/>
    <mergeCell ref="C245:J245"/>
    <mergeCell ref="K245:N245"/>
    <mergeCell ref="W263:AB263"/>
    <mergeCell ref="AD263:AX263"/>
    <mergeCell ref="AI246:AK246"/>
    <mergeCell ref="AM246:AO246"/>
    <mergeCell ref="A247:B247"/>
    <mergeCell ref="A236:B236"/>
    <mergeCell ref="U237:AC237"/>
    <mergeCell ref="A238:B238"/>
    <mergeCell ref="E203:N203"/>
    <mergeCell ref="R203:T203"/>
    <mergeCell ref="A209:B209"/>
    <mergeCell ref="A232:B232"/>
    <mergeCell ref="S243:AD243"/>
    <mergeCell ref="C233:D233"/>
    <mergeCell ref="E228:N228"/>
    <mergeCell ref="AD220:AZ220"/>
    <mergeCell ref="E225:N225"/>
    <mergeCell ref="U219:AC219"/>
    <mergeCell ref="E226:N226"/>
    <mergeCell ref="AQ244:AT244"/>
    <mergeCell ref="A207:B207"/>
    <mergeCell ref="S237:T237"/>
    <mergeCell ref="AD226:AZ226"/>
    <mergeCell ref="AD225:AZ225"/>
    <mergeCell ref="R223:T223"/>
    <mergeCell ref="A233:B233"/>
    <mergeCell ref="C235:D235"/>
    <mergeCell ref="E224:AZ224"/>
    <mergeCell ref="S239:T239"/>
    <mergeCell ref="U239:AC239"/>
    <mergeCell ref="A257:R257"/>
    <mergeCell ref="AE247:AH247"/>
    <mergeCell ref="A237:B237"/>
    <mergeCell ref="R228:T228"/>
    <mergeCell ref="R222:T222"/>
    <mergeCell ref="U208:AC208"/>
    <mergeCell ref="A224:B224"/>
    <mergeCell ref="E49:U49"/>
    <mergeCell ref="C198:D198"/>
    <mergeCell ref="E238:AZ238"/>
    <mergeCell ref="A171:B171"/>
    <mergeCell ref="E171:U171"/>
    <mergeCell ref="W171:AC171"/>
    <mergeCell ref="U193:AC194"/>
    <mergeCell ref="A184:U184"/>
    <mergeCell ref="W184:AC184"/>
    <mergeCell ref="AD184:AK184"/>
    <mergeCell ref="U209:AC209"/>
    <mergeCell ref="U211:AC211"/>
    <mergeCell ref="R201:T201"/>
    <mergeCell ref="R198:T198"/>
    <mergeCell ref="C203:D203"/>
    <mergeCell ref="C204:D204"/>
    <mergeCell ref="C205:D205"/>
    <mergeCell ref="A235:B235"/>
    <mergeCell ref="A225:B225"/>
    <mergeCell ref="C226:D226"/>
    <mergeCell ref="U200:AC200"/>
    <mergeCell ref="U235:AC235"/>
    <mergeCell ref="S99:AD99"/>
    <mergeCell ref="AE99:AP99"/>
    <mergeCell ref="E212:AZ212"/>
    <mergeCell ref="A204:B204"/>
    <mergeCell ref="A202:B202"/>
    <mergeCell ref="C232:D232"/>
    <mergeCell ref="U220:AC220"/>
    <mergeCell ref="R205:T205"/>
    <mergeCell ref="R226:T226"/>
    <mergeCell ref="U228:AC228"/>
    <mergeCell ref="E222:N222"/>
    <mergeCell ref="AD222:AZ222"/>
    <mergeCell ref="R225:T225"/>
    <mergeCell ref="U225:AC225"/>
    <mergeCell ref="A221:B221"/>
    <mergeCell ref="AD218:AZ218"/>
    <mergeCell ref="C222:D222"/>
    <mergeCell ref="O143:AZ143"/>
    <mergeCell ref="AD204:AZ204"/>
    <mergeCell ref="E206:N206"/>
    <mergeCell ref="AD205:AZ205"/>
    <mergeCell ref="C209:D209"/>
    <mergeCell ref="E209:N209"/>
    <mergeCell ref="AD209:AZ209"/>
    <mergeCell ref="A216:B216"/>
    <mergeCell ref="A199:B201"/>
    <mergeCell ref="E210:AZ210"/>
    <mergeCell ref="S208:T208"/>
    <mergeCell ref="AD202:AZ202"/>
    <mergeCell ref="C206:D206"/>
    <mergeCell ref="C207:D207"/>
    <mergeCell ref="C208:D208"/>
    <mergeCell ref="C225:D225"/>
    <mergeCell ref="C221:D221"/>
    <mergeCell ref="A185:U185"/>
    <mergeCell ref="W185:AC185"/>
    <mergeCell ref="AE185:AK185"/>
    <mergeCell ref="C197:D197"/>
    <mergeCell ref="E216:AZ216"/>
    <mergeCell ref="A197:B197"/>
    <mergeCell ref="A174:B174"/>
    <mergeCell ref="AE103:AH103"/>
    <mergeCell ref="AI103:AK103"/>
    <mergeCell ref="AM103:AO103"/>
    <mergeCell ref="AQ103:AR103"/>
    <mergeCell ref="F143:M143"/>
    <mergeCell ref="B167:AZ167"/>
    <mergeCell ref="AU129:BB129"/>
    <mergeCell ref="A173:B173"/>
    <mergeCell ref="V49:AC49"/>
    <mergeCell ref="C74:D74"/>
    <mergeCell ref="D169:D170"/>
    <mergeCell ref="W169:AC170"/>
    <mergeCell ref="G32:AZ32"/>
    <mergeCell ref="A51:B51"/>
    <mergeCell ref="E51:U51"/>
    <mergeCell ref="W51:AC51"/>
    <mergeCell ref="C45:C46"/>
    <mergeCell ref="F18:M18"/>
    <mergeCell ref="AU60:AZ60"/>
    <mergeCell ref="O20:AZ20"/>
    <mergeCell ref="F21:M21"/>
    <mergeCell ref="K102:N102"/>
    <mergeCell ref="AE187:AK187"/>
    <mergeCell ref="S81:T81"/>
    <mergeCell ref="C75:D75"/>
    <mergeCell ref="AD85:AZ85"/>
    <mergeCell ref="AD87:AZ87"/>
    <mergeCell ref="AD95:AZ95"/>
    <mergeCell ref="R95:T95"/>
    <mergeCell ref="U66:AC68"/>
    <mergeCell ref="C70:D70"/>
    <mergeCell ref="A86:B86"/>
    <mergeCell ref="A85:B85"/>
    <mergeCell ref="A80:B80"/>
    <mergeCell ref="F26:BB26"/>
    <mergeCell ref="S102:Y102"/>
    <mergeCell ref="V173:AC173"/>
    <mergeCell ref="U223:AC223"/>
    <mergeCell ref="C219:D219"/>
    <mergeCell ref="AU130:BB130"/>
    <mergeCell ref="AA103:AC103"/>
    <mergeCell ref="AC112:AW112"/>
    <mergeCell ref="E208:Q208"/>
    <mergeCell ref="C202:D202"/>
    <mergeCell ref="E205:Q205"/>
    <mergeCell ref="AD206:AZ206"/>
    <mergeCell ref="AD203:AZ203"/>
    <mergeCell ref="A218:B218"/>
    <mergeCell ref="E219:N219"/>
    <mergeCell ref="E220:N220"/>
    <mergeCell ref="E235:Q235"/>
    <mergeCell ref="AD47:AK47"/>
    <mergeCell ref="A102:B102"/>
    <mergeCell ref="BA102:BB102"/>
    <mergeCell ref="C102:J102"/>
    <mergeCell ref="S193:T194"/>
    <mergeCell ref="E193:N194"/>
    <mergeCell ref="AD193:AZ194"/>
    <mergeCell ref="AM186:AR186"/>
    <mergeCell ref="AM187:AR187"/>
    <mergeCell ref="AD199:AZ199"/>
    <mergeCell ref="C73:D73"/>
    <mergeCell ref="U78:AC78"/>
    <mergeCell ref="R209:T209"/>
    <mergeCell ref="E214:N214"/>
    <mergeCell ref="E202:N202"/>
    <mergeCell ref="U202:AC202"/>
    <mergeCell ref="E200:N200"/>
    <mergeCell ref="AQ102:AR102"/>
    <mergeCell ref="AU126:BB126"/>
    <mergeCell ref="AM100:AP100"/>
    <mergeCell ref="E94:N94"/>
    <mergeCell ref="U93:AC93"/>
    <mergeCell ref="E93:N93"/>
    <mergeCell ref="C89:D89"/>
    <mergeCell ref="C79:D79"/>
    <mergeCell ref="E197:AZ197"/>
    <mergeCell ref="AM176:AZ176"/>
    <mergeCell ref="E199:Q199"/>
    <mergeCell ref="Q163:AZ163"/>
    <mergeCell ref="R204:T204"/>
    <mergeCell ref="AQ99:AZ99"/>
    <mergeCell ref="U88:AC88"/>
    <mergeCell ref="AD169:AK170"/>
    <mergeCell ref="AM169:AZ170"/>
    <mergeCell ref="E83:N83"/>
    <mergeCell ref="U75:AC75"/>
    <mergeCell ref="A60:U60"/>
    <mergeCell ref="AD51:AK51"/>
    <mergeCell ref="A58:U58"/>
    <mergeCell ref="A55:U56"/>
    <mergeCell ref="W58:AC58"/>
    <mergeCell ref="G31:AZ31"/>
    <mergeCell ref="A40:B40"/>
    <mergeCell ref="E45:U46"/>
    <mergeCell ref="Q40:AZ40"/>
    <mergeCell ref="W50:AC50"/>
    <mergeCell ref="A15:AZ15"/>
    <mergeCell ref="F17:M17"/>
    <mergeCell ref="F24:M24"/>
    <mergeCell ref="O23:AZ23"/>
    <mergeCell ref="A14:AZ14"/>
    <mergeCell ref="AE58:AK58"/>
    <mergeCell ref="AU8:BB8"/>
    <mergeCell ref="AD57:AK57"/>
    <mergeCell ref="AU11:BB11"/>
    <mergeCell ref="U73:AC73"/>
    <mergeCell ref="O18:AZ18"/>
    <mergeCell ref="E40:J40"/>
    <mergeCell ref="D45:D46"/>
    <mergeCell ref="G29:AZ29"/>
    <mergeCell ref="R73:T73"/>
    <mergeCell ref="E41:J41"/>
    <mergeCell ref="AM45:AZ46"/>
    <mergeCell ref="G33:AZ33"/>
    <mergeCell ref="AM51:AZ51"/>
    <mergeCell ref="A71:B71"/>
    <mergeCell ref="A66:B68"/>
    <mergeCell ref="S70:T70"/>
    <mergeCell ref="F23:M23"/>
    <mergeCell ref="AD50:AK50"/>
    <mergeCell ref="E50:U50"/>
    <mergeCell ref="K40:P40"/>
    <mergeCell ref="C66:D68"/>
    <mergeCell ref="S66:T68"/>
    <mergeCell ref="E66:N68"/>
    <mergeCell ref="W57:AC57"/>
    <mergeCell ref="A50:B50"/>
    <mergeCell ref="AU55:AZ56"/>
    <mergeCell ref="AM58:AR58"/>
    <mergeCell ref="AU58:AZ58"/>
    <mergeCell ref="G34:AZ34"/>
    <mergeCell ref="A91:B91"/>
    <mergeCell ref="AL49:AZ49"/>
    <mergeCell ref="E91:N91"/>
    <mergeCell ref="E47:U47"/>
    <mergeCell ref="W47:AC47"/>
    <mergeCell ref="E70:N70"/>
    <mergeCell ref="R90:T90"/>
    <mergeCell ref="U90:AC90"/>
    <mergeCell ref="G30:AZ30"/>
    <mergeCell ref="U70:AC70"/>
    <mergeCell ref="AE70:AZ70"/>
    <mergeCell ref="C77:D77"/>
    <mergeCell ref="U80:AC80"/>
    <mergeCell ref="E78:N78"/>
    <mergeCell ref="C40:D40"/>
    <mergeCell ref="O17:AZ17"/>
    <mergeCell ref="AU10:BB10"/>
    <mergeCell ref="B43:AH43"/>
    <mergeCell ref="AM60:AR60"/>
    <mergeCell ref="W45:AC46"/>
    <mergeCell ref="O24:AZ24"/>
    <mergeCell ref="U203:AC203"/>
    <mergeCell ref="E229:N229"/>
    <mergeCell ref="E230:N230"/>
    <mergeCell ref="AD229:AZ229"/>
    <mergeCell ref="AD230:AZ230"/>
    <mergeCell ref="AD208:AZ208"/>
    <mergeCell ref="A242:BB242"/>
    <mergeCell ref="C227:D227"/>
    <mergeCell ref="AC258:AW258"/>
    <mergeCell ref="AA244:AD244"/>
    <mergeCell ref="AD219:AZ219"/>
    <mergeCell ref="C230:D230"/>
    <mergeCell ref="AD233:AZ233"/>
    <mergeCell ref="E211:N211"/>
    <mergeCell ref="AE243:AP243"/>
    <mergeCell ref="AD235:AZ235"/>
    <mergeCell ref="E236:AZ236"/>
    <mergeCell ref="C210:D210"/>
    <mergeCell ref="C211:D211"/>
    <mergeCell ref="BA243:BB244"/>
    <mergeCell ref="AI244:AL244"/>
    <mergeCell ref="V258:AA258"/>
    <mergeCell ref="AD213:AZ213"/>
    <mergeCell ref="AD211:AZ211"/>
    <mergeCell ref="AU247:AX247"/>
    <mergeCell ref="AC257:AW257"/>
    <mergeCell ref="E223:N223"/>
    <mergeCell ref="AD223:AZ223"/>
    <mergeCell ref="AD237:AZ237"/>
    <mergeCell ref="AM244:AP244"/>
    <mergeCell ref="BA245:BB245"/>
    <mergeCell ref="S245:V245"/>
    <mergeCell ref="W245:Z245"/>
    <mergeCell ref="AY245:AZ245"/>
    <mergeCell ref="AI245:AL245"/>
    <mergeCell ref="AM245:AP245"/>
    <mergeCell ref="S246:Y246"/>
    <mergeCell ref="AA246:AC246"/>
    <mergeCell ref="C223:D223"/>
    <mergeCell ref="C224:D224"/>
    <mergeCell ref="C215:D215"/>
    <mergeCell ref="C212:D212"/>
    <mergeCell ref="C213:D213"/>
    <mergeCell ref="E213:N213"/>
    <mergeCell ref="V257:AA257"/>
    <mergeCell ref="E218:Q218"/>
    <mergeCell ref="C218:D218"/>
    <mergeCell ref="U222:AC222"/>
    <mergeCell ref="C236:D236"/>
    <mergeCell ref="S235:T235"/>
    <mergeCell ref="S244:V244"/>
    <mergeCell ref="E239:Q239"/>
    <mergeCell ref="AU244:AX244"/>
    <mergeCell ref="BA246:BB246"/>
    <mergeCell ref="BA247:BB247"/>
    <mergeCell ref="U213:AC213"/>
    <mergeCell ref="C216:D216"/>
    <mergeCell ref="C217:D217"/>
    <mergeCell ref="U217:AC217"/>
    <mergeCell ref="U214:AC214"/>
    <mergeCell ref="S247:Y247"/>
    <mergeCell ref="AA247:AC247"/>
    <mergeCell ref="C214:D214"/>
    <mergeCell ref="C220:D220"/>
    <mergeCell ref="AA245:AD245"/>
    <mergeCell ref="U226:AC226"/>
    <mergeCell ref="A226:B226"/>
    <mergeCell ref="C231:D231"/>
    <mergeCell ref="A230:B230"/>
    <mergeCell ref="E237:Q237"/>
    <mergeCell ref="AD228:AZ228"/>
    <mergeCell ref="AD239:AZ239"/>
    <mergeCell ref="E231:AZ231"/>
    <mergeCell ref="S233:T233"/>
    <mergeCell ref="E233:N233"/>
    <mergeCell ref="E234:AZ234"/>
    <mergeCell ref="U230:AC230"/>
    <mergeCell ref="E227:AZ227"/>
    <mergeCell ref="K247:N247"/>
    <mergeCell ref="AY247:AZ247"/>
    <mergeCell ref="A246:B246"/>
    <mergeCell ref="AE246:AH246"/>
    <mergeCell ref="U233:AC233"/>
    <mergeCell ref="C237:D237"/>
    <mergeCell ref="AI247:AK247"/>
    <mergeCell ref="AM247:AO247"/>
    <mergeCell ref="AY244:AZ244"/>
    <mergeCell ref="C246:J246"/>
    <mergeCell ref="K246:N246"/>
    <mergeCell ref="AQ247:AR247"/>
    <mergeCell ref="A195:B195"/>
    <mergeCell ref="E195:N195"/>
    <mergeCell ref="AU186:AZ186"/>
    <mergeCell ref="AU187:AZ187"/>
    <mergeCell ref="C76:D76"/>
    <mergeCell ref="A76:B76"/>
    <mergeCell ref="A83:B83"/>
    <mergeCell ref="A92:B92"/>
    <mergeCell ref="G149:AZ149"/>
    <mergeCell ref="AI100:AL100"/>
    <mergeCell ref="AE100:AH100"/>
    <mergeCell ref="A101:B101"/>
    <mergeCell ref="C99:J100"/>
    <mergeCell ref="K99:N100"/>
    <mergeCell ref="AU100:AX100"/>
    <mergeCell ref="R94:T94"/>
    <mergeCell ref="A90:B90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2018-06-01T07:45:40Z</cp:lastPrinted>
  <dcterms:created xsi:type="dcterms:W3CDTF">2012-03-20T12:49:31Z</dcterms:created>
  <dcterms:modified xsi:type="dcterms:W3CDTF">2018-06-01T07:45:50Z</dcterms:modified>
</cp:coreProperties>
</file>