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8    (8)" sheetId="28" r:id="rId1"/>
  </sheets>
  <calcPr calcId="162913"/>
</workbook>
</file>

<file path=xl/calcChain.xml><?xml version="1.0" encoding="utf-8"?>
<calcChain xmlns="http://schemas.openxmlformats.org/spreadsheetml/2006/main">
  <c r="D187" i="28" l="1"/>
  <c r="D179" i="28"/>
  <c r="D161" i="28"/>
  <c r="D159" i="28"/>
  <c r="D157" i="28"/>
  <c r="D154" i="28"/>
  <c r="D152" i="28"/>
  <c r="D149" i="28"/>
  <c r="D146" i="28"/>
  <c r="D144" i="28"/>
  <c r="D92" i="28"/>
  <c r="D188" i="28" l="1"/>
</calcChain>
</file>

<file path=xl/sharedStrings.xml><?xml version="1.0" encoding="utf-8"?>
<sst xmlns="http://schemas.openxmlformats.org/spreadsheetml/2006/main" count="899" uniqueCount="527">
  <si>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</si>
  <si>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</si>
  <si>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</si>
  <si>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</si>
  <si>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</si>
  <si>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</si>
  <si>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</si>
  <si>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</si>
  <si>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</si>
  <si>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</si>
  <si>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</si>
  <si>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</si>
  <si>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</si>
  <si>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</si>
  <si>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</si>
  <si>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</si>
  <si>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</si>
  <si>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</si>
  <si>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</si>
  <si>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</si>
  <si>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</si>
  <si>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</si>
  <si>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</si>
  <si>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</si>
  <si>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</si>
  <si>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</si>
  <si>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</si>
  <si>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</si>
  <si>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</si>
  <si>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</si>
  <si>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</si>
  <si>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</si>
  <si>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</si>
  <si>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</si>
  <si>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</si>
  <si>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</si>
  <si>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</si>
  <si>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</si>
  <si>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</si>
  <si>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</si>
  <si>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</si>
  <si>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</si>
  <si>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</si>
  <si>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</si>
  <si>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</si>
  <si>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</si>
  <si>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</si>
  <si>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</si>
  <si>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</si>
  <si>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</si>
  <si>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</si>
  <si>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</si>
  <si>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</si>
  <si>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</si>
  <si>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</si>
  <si>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</si>
  <si>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</si>
  <si>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</si>
  <si>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</si>
  <si>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</si>
  <si>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</si>
  <si>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</si>
  <si>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</si>
  <si>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</si>
  <si>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</si>
  <si>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</si>
  <si>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</si>
  <si>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</si>
  <si>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</si>
  <si>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</si>
  <si>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</si>
  <si>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</si>
  <si>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</si>
  <si>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</si>
  <si>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</si>
  <si>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</si>
  <si>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</si>
  <si>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</si>
  <si>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</si>
  <si>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</si>
  <si>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</si>
  <si>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</si>
  <si>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</si>
  <si>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</si>
  <si>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</si>
  <si>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</si>
  <si>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</si>
  <si>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</si>
  <si>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</si>
  <si>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</si>
  <si>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</si>
  <si>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</si>
  <si>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</si>
  <si>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</si>
  <si>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</si>
  <si>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</si>
  <si>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</si>
  <si>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</si>
  <si>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</si>
  <si>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</si>
  <si>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</si>
  <si>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</si>
  <si>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</si>
  <si>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</si>
  <si>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</si>
  <si>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</si>
  <si>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</si>
  <si>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</si>
  <si>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</si>
  <si>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</si>
  <si>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</si>
  <si>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</si>
  <si>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</si>
  <si>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</si>
  <si>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</si>
  <si>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</si>
  <si>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</si>
  <si>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</si>
  <si>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</si>
  <si>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</si>
  <si>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</si>
  <si>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</si>
  <si>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</si>
  <si>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</si>
  <si>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</si>
  <si>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</si>
  <si>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</si>
  <si>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</si>
  <si>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</si>
  <si>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</si>
  <si>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</si>
  <si>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</si>
  <si>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</si>
  <si>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</si>
  <si>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</si>
  <si>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</si>
  <si>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</si>
  <si>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</si>
  <si>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</si>
  <si>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</si>
  <si>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</si>
  <si>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</si>
  <si>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</si>
  <si>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</si>
  <si>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</si>
  <si>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</si>
  <si>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</si>
  <si>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</si>
  <si>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</si>
  <si>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</si>
  <si>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</si>
  <si>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</si>
  <si>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</si>
  <si>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</si>
  <si>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</si>
  <si>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</si>
  <si>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</si>
  <si>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</si>
  <si>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</si>
  <si>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</si>
  <si>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</si>
  <si>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</si>
  <si>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</si>
  <si>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</si>
  <si>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</si>
  <si>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</si>
  <si>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</si>
  <si>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</si>
  <si>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</si>
  <si>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</si>
  <si>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</si>
  <si>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</si>
  <si>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</si>
  <si>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</si>
  <si>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</si>
  <si>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</si>
  <si>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</si>
  <si>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</si>
  <si>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</si>
  <si>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</si>
  <si>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</si>
  <si>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</si>
  <si>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</si>
  <si>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</si>
  <si>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</si>
  <si>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</si>
  <si>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</si>
  <si>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</si>
  <si>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</si>
  <si>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</si>
  <si>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</si>
  <si>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</si>
  <si>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</si>
  <si>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</si>
  <si>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</si>
  <si>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</si>
  <si>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</si>
  <si>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</si>
  <si>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</si>
  <si>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</si>
  <si>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 xml:space="preserve"> (дванадцять тисяч сімдесят сім грн.)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</si>
  <si>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</si>
  <si>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</si>
  <si>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</si>
  <si>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</si>
  <si>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</si>
  <si>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</si>
  <si>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</si>
  <si>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</si>
  <si>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</si>
  <si>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</si>
  <si>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</si>
  <si>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</si>
  <si>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</si>
  <si>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</si>
  <si>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</si>
  <si>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</si>
  <si>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</si>
  <si>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</si>
  <si>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</si>
  <si>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</si>
  <si>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</si>
  <si>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</si>
  <si>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</si>
  <si>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</si>
  <si>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</si>
  <si>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</si>
  <si>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</si>
  <si>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</si>
  <si>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</si>
  <si>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</si>
  <si>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</si>
  <si>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</si>
  <si>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</si>
  <si>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</si>
  <si>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</si>
  <si>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</si>
  <si>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</si>
  <si>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</si>
  <si>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</si>
  <si>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</si>
  <si>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</si>
  <si>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</si>
  <si>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</si>
  <si>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</si>
  <si>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</si>
  <si>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</si>
  <si>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</si>
  <si>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</si>
  <si>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</si>
  <si>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(тридцять п'ять тисяч сто тридцять п'ять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</si>
  <si>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</si>
  <si>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</si>
  <si>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</si>
  <si>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</si>
  <si>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 xml:space="preserve"> (тридцять шість тисяч п'ятсот п'ятдесят шість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</si>
  <si>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</si>
  <si>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</si>
  <si>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</si>
  <si>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>(шістдесят три тисяіч триста п'ятдесят 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</si>
  <si>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</si>
  <si>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</si>
  <si>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 xml:space="preserve"> (п'ять тисяч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</si>
  <si>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</si>
  <si>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</si>
  <si>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</si>
  <si>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</si>
  <si>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</si>
  <si>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</si>
  <si>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</si>
  <si>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</si>
  <si>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</si>
  <si>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</si>
  <si>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 xml:space="preserve"> (сто двадцять дев'ять тисяч двісті  грн.)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</si>
  <si>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</si>
  <si>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</si>
  <si>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</si>
  <si>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</si>
  <si>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</si>
  <si>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</si>
  <si>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</si>
  <si>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</si>
  <si>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</si>
  <si>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</si>
  <si>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</si>
  <si>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</si>
  <si>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</si>
  <si>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</si>
  <si>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</si>
  <si>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</si>
  <si>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</si>
  <si>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</si>
  <si>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</si>
  <si>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</si>
  <si>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</si>
  <si>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</si>
  <si>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</si>
  <si>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</si>
  <si>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</si>
  <si>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</si>
  <si>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</si>
  <si>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</si>
  <si>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</si>
  <si>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</si>
  <si>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</si>
  <si>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</si>
  <si>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</si>
  <si>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</si>
  <si>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</si>
  <si>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</si>
  <si>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</si>
  <si>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</si>
  <si>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</si>
  <si>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</si>
  <si>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</si>
  <si>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</si>
  <si>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</si>
  <si>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</si>
  <si>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</si>
  <si>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</si>
  <si>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</si>
  <si>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</si>
  <si>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</si>
  <si>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</si>
  <si>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</si>
  <si>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</si>
  <si>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</si>
  <si>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</si>
  <si>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</si>
  <si>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</si>
  <si>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</si>
  <si>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</si>
  <si>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</si>
  <si>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</si>
  <si>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>(двадцять одна тисяча дев'ятсот сімдесят сім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</si>
  <si>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</si>
  <si>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</si>
  <si>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</si>
  <si>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</si>
  <si>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</si>
  <si>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 xml:space="preserve"> (чотирнадцять  тисяч  грн.)</t>
  </si>
  <si>
    <t xml:space="preserve"> (сорок дві тисячі   грн.)</t>
  </si>
  <si>
    <t xml:space="preserve"> (п'ятсот  тисяч   грн.)</t>
  </si>
  <si>
    <t xml:space="preserve"> (дев'ятсот п'ятдесят  тисяч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</si>
  <si>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</si>
  <si>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</si>
  <si>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</si>
  <si>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</si>
  <si>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</si>
  <si>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</si>
  <si>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>(сто дев'яносто вісім тисяч грн.)</t>
  </si>
  <si>
    <t>(дев'ятнадцять тисяч сто дев'яносто сім грн.)</t>
  </si>
  <si>
    <t xml:space="preserve"> (п'ятнадцять тисяч вісімдесят вісім  грн.)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</si>
  <si>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</si>
  <si>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</si>
  <si>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</si>
  <si>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</si>
  <si>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</si>
  <si>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</si>
  <si>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</si>
  <si>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</si>
  <si>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</si>
  <si>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</si>
  <si>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</si>
  <si>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</si>
  <si>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</si>
  <si>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</si>
  <si>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</si>
  <si>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</si>
  <si>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(тридцять вісім тисяч   грн.)</t>
  </si>
  <si>
    <t>Телепроекційне обладнання (32321000-9)</t>
  </si>
  <si>
    <t xml:space="preserve"> (п'ятнадцять  тисяч триста  грн.)</t>
  </si>
  <si>
    <t>Проектор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</si>
  <si>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</si>
  <si>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</si>
  <si>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</si>
  <si>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</si>
  <si>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Акустичні мініатюрні системи (32342411-6)</t>
  </si>
  <si>
    <t>Радіомікрофон</t>
  </si>
  <si>
    <t>(шістнадцять тисяч  грн.)</t>
  </si>
  <si>
    <t>Телевізори</t>
  </si>
  <si>
    <t>Телевізори (32324000-0)</t>
  </si>
  <si>
    <t xml:space="preserve"> (двадцять п'ять  тисяч   грн.)</t>
  </si>
  <si>
    <t>Комп'ютери, сервер</t>
  </si>
  <si>
    <t>Комп'ютерне обладнання та приладдя (30200000-1)</t>
  </si>
  <si>
    <t>Принтер</t>
  </si>
  <si>
    <t>Принтери та плотери (30232100-5)</t>
  </si>
  <si>
    <t>Сканер книжковий</t>
  </si>
  <si>
    <t>(п'ятдесят п'ять тисяч чотириста п'ятдесят  грн.)</t>
  </si>
  <si>
    <t>Ксерокс</t>
  </si>
  <si>
    <t>Копіювально-розмножувальне обладнання (30121300-6)</t>
  </si>
  <si>
    <t>(двадцять шість тисяч  грн.)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</si>
  <si>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</si>
  <si>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</si>
  <si>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</si>
  <si>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</si>
  <si>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</si>
  <si>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</si>
  <si>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</si>
  <si>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</si>
  <si>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Кругова відеокамера</t>
  </si>
  <si>
    <t>Відеовідтворювальна апаратура (32333300-9)</t>
  </si>
  <si>
    <t xml:space="preserve"> (десять   тисяч   грн.)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</si>
  <si>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</si>
  <si>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</si>
  <si>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</si>
  <si>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</si>
  <si>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</si>
  <si>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(сім тисяч грн.)</t>
  </si>
  <si>
    <t>Фотокамера</t>
  </si>
  <si>
    <t>Фотокопіювальне обладнання (38650000-6)</t>
  </si>
  <si>
    <t>Капітальний ремонт і реставрація (45453000-7)</t>
  </si>
  <si>
    <t>(чотириста п'ятдесят тисяч грн.)</t>
  </si>
  <si>
    <t>Капітальний ремонт філії №4</t>
  </si>
  <si>
    <t>Полиці</t>
  </si>
  <si>
    <t>Полиці (39141100-3)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</si>
  <si>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</si>
  <si>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</si>
  <si>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</si>
  <si>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</si>
  <si>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</si>
  <si>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</si>
  <si>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</si>
  <si>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</si>
  <si>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</si>
  <si>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</si>
  <si>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</si>
  <si>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</si>
  <si>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</si>
  <si>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</si>
  <si>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</si>
  <si>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</si>
  <si>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</si>
  <si>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</si>
  <si>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</si>
  <si>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</si>
  <si>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</si>
  <si>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</si>
  <si>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</si>
  <si>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</si>
  <si>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</si>
  <si>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</si>
  <si>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</si>
  <si>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</si>
  <si>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</si>
  <si>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</si>
  <si>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дов.№ 6 від 05.02.2018</t>
  </si>
  <si>
    <t>дов.№2, № 6 від 05.02.2018</t>
  </si>
  <si>
    <t>Кафедри</t>
  </si>
  <si>
    <t>Бібліотечні меблі (39155000-3)</t>
  </si>
  <si>
    <t>дов.№14 від 01.03.2018</t>
  </si>
  <si>
    <t xml:space="preserve">Стелажі </t>
  </si>
  <si>
    <t>Стелажі (39151100-6)</t>
  </si>
  <si>
    <t>(чотири тисяч грн.</t>
  </si>
  <si>
    <t>Двері</t>
  </si>
  <si>
    <t>Дверні полотна (44221210-0)</t>
  </si>
  <si>
    <t>(одинадцять тисяч дев'ятсот вісімдесят  грн.)</t>
  </si>
  <si>
    <t>дов. №14 від 01.03.2018</t>
  </si>
  <si>
    <t>(шістдесят сім тисяч  грн.)</t>
  </si>
  <si>
    <t>дов.№ 2 від 05.02.2018, №13 від 01.03.2018</t>
  </si>
  <si>
    <t>дов.№13 від 01.03.2018</t>
  </si>
  <si>
    <t xml:space="preserve"> (чотирнадцять тисяч грн.)</t>
  </si>
  <si>
    <t>Поточний ремонт санвузлів</t>
  </si>
  <si>
    <t>Водопровідні та сантехнічні роботи (45330000-9)</t>
  </si>
  <si>
    <t>Встановлення дверей</t>
  </si>
  <si>
    <t>Встановлення дверей (45421131-1)</t>
  </si>
  <si>
    <t>Поточний ремонт водостоків даху ДМШ №3</t>
  </si>
  <si>
    <t>Влаштування водостоків (45332300-6)</t>
  </si>
  <si>
    <t xml:space="preserve">Виготовлення паспортів </t>
  </si>
  <si>
    <t>Палітурні послуги (79971200-3)</t>
  </si>
  <si>
    <t>(сім тисяч п'ятсот грн.)</t>
  </si>
  <si>
    <t>дов.№15 від 01.03.2018</t>
  </si>
  <si>
    <t>дов.№ 6 від 05.02.2018, №20 від 02.04.2018</t>
  </si>
  <si>
    <t>(двадцять п'ять тисяч грн.)</t>
  </si>
  <si>
    <t>(одна  тисяча вісімсот сорок   грн.)</t>
  </si>
  <si>
    <t>дов. №20 від 02.04.2018</t>
  </si>
  <si>
    <t>Шпаклівка</t>
  </si>
  <si>
    <t>Шпаклівка (44831200-6)</t>
  </si>
  <si>
    <t>(двісті сімдесят чотири грн.)</t>
  </si>
  <si>
    <t>Олійні фарби</t>
  </si>
  <si>
    <t>Олійні фарби (44812210-0)</t>
  </si>
  <si>
    <t>(сто сорок дев'ять грн.)</t>
  </si>
  <si>
    <t xml:space="preserve">Олійні та водні фарби </t>
  </si>
  <si>
    <t>Олійні та водні фарби (44812200-7)</t>
  </si>
  <si>
    <t>(чотириста сімдесят дві   грн.)</t>
  </si>
  <si>
    <t>Заміна світильників</t>
  </si>
  <si>
    <t>Монтаж системи освітлення (45316000-5)</t>
  </si>
  <si>
    <t>дов.№20 від 02.04.2018</t>
  </si>
  <si>
    <t>дов.№13 від 01.03.2018, №20 від 02.04.2018</t>
  </si>
  <si>
    <t>(сто сімдесят одна  тисяча п'ятсот грн.)</t>
  </si>
  <si>
    <t>Проведення фестивалю "Старими вулицями Нового міста"</t>
  </si>
  <si>
    <t>(сто вісімдесят шість тисяч  грн.)</t>
  </si>
  <si>
    <t>дов.№23 від 02.04.2018</t>
  </si>
  <si>
    <t>(сто дев'яносто п'ять тисяч сімсот двадцять грн.)</t>
  </si>
  <si>
    <t>дов.№21 від 02.04.2018</t>
  </si>
  <si>
    <t>(сто сорок шість тисяч вісімсот  грн.)</t>
  </si>
  <si>
    <t>дов.№ 7, №3 від 05.02.2018, №21 від 02.04.2018</t>
  </si>
  <si>
    <t>дов.№ 7 від 05.02.2018, №21 від 02.04.2018</t>
  </si>
  <si>
    <t>(п'ятнадцять тисяч  грн.)</t>
  </si>
  <si>
    <t xml:space="preserve"> (тридцять дві  тисячі шістсот   грн.)</t>
  </si>
  <si>
    <t>(чотирнадцять  тисяч сто грн.)</t>
  </si>
  <si>
    <t>дов.№ 6 від 05.02.2018, №27 від 02.05.2018</t>
  </si>
  <si>
    <t>(сім тисяч чотириста грн.)</t>
  </si>
  <si>
    <t>дов.№ 6 від 05.02.2018, №27  від 02.05.2018</t>
  </si>
  <si>
    <t>Участь у фестивалі духових оркестрів</t>
  </si>
  <si>
    <t>Послуги туристичних агенств, туристичних операторів с туристичної підтримки</t>
  </si>
  <si>
    <t>(сімдесят тисяч грн.)</t>
  </si>
  <si>
    <t>дов.№28 від 02.05.2018</t>
  </si>
  <si>
    <t>(сорок три тисячі сто двадцять одна  грн.)</t>
  </si>
  <si>
    <t>дов.  № 20 від 02.04.2018, № 36,37 від 24.05.2018</t>
  </si>
  <si>
    <t>Автоматизоване бібліотечне устаткування (30238000-6)</t>
  </si>
  <si>
    <t>дов.№22 від 02.04.2018, №50,51 від 02.08.2018(07,11)</t>
  </si>
  <si>
    <t>Капітальний ремонт покрівлі ДМШ №2</t>
  </si>
  <si>
    <t>Покрівельні роботи та інші спеціалізовані будівельні роботи (45260000-7)</t>
  </si>
  <si>
    <t>(п'ятсот тисяч грн.)</t>
  </si>
  <si>
    <t>дов.№ 45 від 16.07.2018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</si>
  <si>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</si>
  <si>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t>Розробка проекту на поточний ремонт  філії №3</t>
  </si>
  <si>
    <t>Підготовка проектів та ескізів, оцінювання витрат (71242000-6)</t>
  </si>
  <si>
    <t>(одна тисяча п'ятсот сорок    грн.)</t>
  </si>
  <si>
    <t>Голова  комітету з конкурсних торгів   _____________________                          Л.М.Пєхова</t>
  </si>
  <si>
    <t>(тридцять одна тисяча п'ятсот   грн.)</t>
  </si>
  <si>
    <t>дов.№14 від 01.03.2018, №20 від 02.04.2018, № 69 від 01.10.2018</t>
  </si>
  <si>
    <t>сорок шість тисяч сто двадцять грн.)</t>
  </si>
  <si>
    <t>(сто чотири тисячі  грн.)</t>
  </si>
  <si>
    <t>дов. №40 від 22.06.2018, №70 від 01.10.2018</t>
  </si>
  <si>
    <t>Затверджений рішенням комітету з конкурсних торгів від  08.10.2018  №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</si>
</sst>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topLeftCell="A187" workbookViewId="0">
      <selection activeCell="K196" sqref="K196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3" t="s">
        <v>10</v>
      </c>
      <c r="G1" s="93"/>
      <c r="H1" s="93"/>
    </row>
    <row r="2" spans="1:8" x14ac:dyDescent="0.25">
      <c r="A2" s="8"/>
      <c r="B2" s="8"/>
      <c r="C2" s="8"/>
      <c r="D2" s="8"/>
      <c r="E2" s="8"/>
      <c r="F2" s="93" t="s">
        <v>11</v>
      </c>
      <c r="G2" s="93"/>
      <c r="H2" s="93"/>
    </row>
    <row r="3" spans="1:8" x14ac:dyDescent="0.25">
      <c r="A3" s="8"/>
      <c r="B3" s="8"/>
      <c r="C3" s="8"/>
      <c r="D3" s="8"/>
      <c r="E3" s="8"/>
      <c r="F3" s="93" t="s">
        <v>12</v>
      </c>
      <c r="G3" s="93"/>
      <c r="H3" s="93"/>
    </row>
    <row r="4" spans="1:8" x14ac:dyDescent="0.25">
      <c r="A4" s="8"/>
      <c r="B4" s="8"/>
      <c r="C4" s="8"/>
      <c r="D4" s="8"/>
      <c r="E4" s="8"/>
      <c r="F4" s="93" t="s">
        <v>172</v>
      </c>
      <c r="G4" s="93"/>
      <c r="H4" s="93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4" t="s">
        <v>20</v>
      </c>
      <c r="B6" s="94"/>
      <c r="C6" s="94"/>
      <c r="D6" s="94"/>
      <c r="E6" s="94"/>
      <c r="F6" s="94"/>
      <c r="G6" s="94"/>
      <c r="H6" s="94"/>
    </row>
    <row r="7" spans="1:8" x14ac:dyDescent="0.25">
      <c r="A7" s="92" t="s">
        <v>13</v>
      </c>
      <c r="B7" s="92"/>
      <c r="C7" s="92"/>
      <c r="D7" s="92"/>
      <c r="E7" s="92"/>
      <c r="F7" s="92"/>
      <c r="G7" s="92"/>
      <c r="H7" s="92"/>
    </row>
    <row r="8" spans="1:8" x14ac:dyDescent="0.25">
      <c r="A8" s="86" t="s">
        <v>364</v>
      </c>
      <c r="B8" s="86"/>
      <c r="C8" s="86"/>
      <c r="D8" s="86"/>
      <c r="E8" s="86"/>
      <c r="F8" s="86"/>
      <c r="G8" s="86"/>
      <c r="H8" s="86"/>
    </row>
    <row r="9" spans="1:8" x14ac:dyDescent="0.25">
      <c r="A9" s="87" t="s">
        <v>14</v>
      </c>
      <c r="B9" s="87"/>
      <c r="C9" s="87"/>
      <c r="D9" s="87"/>
      <c r="E9" s="87"/>
      <c r="F9" s="87"/>
      <c r="G9" s="87"/>
      <c r="H9" s="87"/>
    </row>
    <row r="10" spans="1:8" x14ac:dyDescent="0.25">
      <c r="A10" s="88" t="s">
        <v>173</v>
      </c>
      <c r="B10" s="88"/>
      <c r="C10" s="88"/>
      <c r="D10" s="88"/>
      <c r="E10" s="88"/>
      <c r="F10" s="88"/>
      <c r="G10" s="88"/>
      <c r="H10" s="88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174</v>
      </c>
      <c r="C12" s="3" t="s">
        <v>175</v>
      </c>
      <c r="D12" s="89" t="s">
        <v>176</v>
      </c>
      <c r="E12" s="90"/>
      <c r="F12" s="3" t="s">
        <v>15</v>
      </c>
      <c r="G12" s="3" t="s">
        <v>16</v>
      </c>
      <c r="H12" s="2" t="s">
        <v>177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271</v>
      </c>
      <c r="C14" s="2">
        <v>2210</v>
      </c>
      <c r="D14" s="3">
        <v>22500</v>
      </c>
      <c r="E14" s="11" t="s">
        <v>274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295</v>
      </c>
      <c r="B15" s="11" t="s">
        <v>296</v>
      </c>
      <c r="C15" s="2">
        <v>2210</v>
      </c>
      <c r="D15" s="3">
        <v>1000</v>
      </c>
      <c r="E15" s="11" t="s">
        <v>297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233</v>
      </c>
      <c r="B16" s="11" t="s">
        <v>234</v>
      </c>
      <c r="C16" s="2">
        <v>2210</v>
      </c>
      <c r="D16" s="3">
        <v>260</v>
      </c>
      <c r="E16" s="11" t="s">
        <v>235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185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279</v>
      </c>
      <c r="C18" s="2">
        <v>2210</v>
      </c>
      <c r="D18" s="3">
        <v>33200</v>
      </c>
      <c r="E18" s="11" t="s">
        <v>280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294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221</v>
      </c>
      <c r="B20" s="11" t="s">
        <v>222</v>
      </c>
      <c r="C20" s="2">
        <v>2210</v>
      </c>
      <c r="D20" s="3">
        <v>5900</v>
      </c>
      <c r="E20" s="11" t="s">
        <v>223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287</v>
      </c>
      <c r="C21" s="2">
        <v>2210</v>
      </c>
      <c r="D21" s="3">
        <v>10000</v>
      </c>
      <c r="E21" s="11" t="s">
        <v>288</v>
      </c>
      <c r="F21" s="3" t="s">
        <v>24</v>
      </c>
      <c r="G21" s="3" t="s">
        <v>21</v>
      </c>
      <c r="H21" s="4"/>
    </row>
    <row r="22" spans="1:8" ht="75" x14ac:dyDescent="0.25">
      <c r="A22" s="12" t="s">
        <v>237</v>
      </c>
      <c r="B22" s="12" t="s">
        <v>232</v>
      </c>
      <c r="C22" s="2">
        <v>2210</v>
      </c>
      <c r="D22" s="3">
        <v>1304</v>
      </c>
      <c r="E22" s="11" t="s">
        <v>238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190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178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357</v>
      </c>
      <c r="C25" s="2">
        <v>2210</v>
      </c>
      <c r="D25" s="16">
        <v>196310</v>
      </c>
      <c r="E25" s="17" t="s">
        <v>195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357</v>
      </c>
      <c r="C26" s="2">
        <v>2210</v>
      </c>
      <c r="D26" s="16">
        <v>1000</v>
      </c>
      <c r="E26" s="17" t="s">
        <v>435</v>
      </c>
      <c r="F26" s="3" t="s">
        <v>24</v>
      </c>
      <c r="G26" s="3" t="s">
        <v>21</v>
      </c>
      <c r="H26" s="7" t="s">
        <v>436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196</v>
      </c>
      <c r="F27" s="3" t="s">
        <v>24</v>
      </c>
      <c r="G27" s="16" t="s">
        <v>21</v>
      </c>
      <c r="H27" s="19"/>
    </row>
    <row r="28" spans="1:8" ht="90" x14ac:dyDescent="0.25">
      <c r="A28" s="12" t="s">
        <v>68</v>
      </c>
      <c r="B28" s="12" t="s">
        <v>272</v>
      </c>
      <c r="C28" s="2">
        <v>2210</v>
      </c>
      <c r="D28" s="3">
        <v>129200</v>
      </c>
      <c r="E28" s="11" t="s">
        <v>273</v>
      </c>
      <c r="F28" s="3" t="s">
        <v>24</v>
      </c>
      <c r="G28" s="3" t="s">
        <v>21</v>
      </c>
      <c r="H28" s="4"/>
    </row>
    <row r="29" spans="1:8" ht="113.25" customHeight="1" x14ac:dyDescent="0.25">
      <c r="A29" s="12" t="s">
        <v>236</v>
      </c>
      <c r="B29" s="11" t="s">
        <v>66</v>
      </c>
      <c r="C29" s="2">
        <v>2210</v>
      </c>
      <c r="D29" s="3">
        <v>8690</v>
      </c>
      <c r="E29" s="11" t="s">
        <v>299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275</v>
      </c>
      <c r="C30" s="2">
        <v>2210</v>
      </c>
      <c r="D30" s="3">
        <v>16500</v>
      </c>
      <c r="E30" s="55" t="s">
        <v>276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224</v>
      </c>
      <c r="B31" s="11" t="s">
        <v>225</v>
      </c>
      <c r="C31" s="2">
        <v>2210</v>
      </c>
      <c r="D31" s="3">
        <v>940</v>
      </c>
      <c r="E31" s="11" t="s">
        <v>226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179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182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188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227</v>
      </c>
      <c r="B35" s="12" t="s">
        <v>228</v>
      </c>
      <c r="C35" s="2">
        <v>2210</v>
      </c>
      <c r="D35" s="3">
        <v>230</v>
      </c>
      <c r="E35" s="11" t="s">
        <v>229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353</v>
      </c>
      <c r="C36" s="2">
        <v>2210</v>
      </c>
      <c r="D36" s="3">
        <v>72826</v>
      </c>
      <c r="E36" s="11" t="s">
        <v>298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395</v>
      </c>
      <c r="B37" s="12" t="s">
        <v>397</v>
      </c>
      <c r="C37" s="2">
        <v>2210</v>
      </c>
      <c r="D37" s="3">
        <v>11600</v>
      </c>
      <c r="E37" s="11" t="s">
        <v>396</v>
      </c>
      <c r="F37" s="34" t="s">
        <v>24</v>
      </c>
      <c r="G37" s="3" t="s">
        <v>21</v>
      </c>
      <c r="H37" s="7" t="s">
        <v>446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183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354</v>
      </c>
      <c r="B39" s="12" t="s">
        <v>58</v>
      </c>
      <c r="C39" s="2">
        <v>2210</v>
      </c>
      <c r="D39" s="3">
        <v>4280</v>
      </c>
      <c r="E39" s="11" t="s">
        <v>289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204</v>
      </c>
      <c r="B40" s="12" t="s">
        <v>205</v>
      </c>
      <c r="C40" s="2">
        <v>2210</v>
      </c>
      <c r="D40" s="3">
        <v>2960</v>
      </c>
      <c r="E40" s="11" t="s">
        <v>206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243</v>
      </c>
      <c r="B41" s="12" t="s">
        <v>74</v>
      </c>
      <c r="C41" s="2">
        <v>2210</v>
      </c>
      <c r="D41" s="3">
        <v>6295</v>
      </c>
      <c r="E41" s="11" t="s">
        <v>244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374</v>
      </c>
      <c r="B42" s="12" t="s">
        <v>375</v>
      </c>
      <c r="C42" s="2">
        <v>2210</v>
      </c>
      <c r="D42" s="3">
        <v>4000</v>
      </c>
      <c r="E42" s="11" t="s">
        <v>376</v>
      </c>
      <c r="F42" s="3" t="s">
        <v>24</v>
      </c>
      <c r="G42" s="3" t="s">
        <v>21</v>
      </c>
      <c r="H42" s="7" t="s">
        <v>446</v>
      </c>
    </row>
    <row r="43" spans="1:8" ht="72.75" customHeight="1" x14ac:dyDescent="0.25">
      <c r="A43" s="12" t="s">
        <v>373</v>
      </c>
      <c r="B43" s="12" t="s">
        <v>370</v>
      </c>
      <c r="C43" s="2">
        <v>2210</v>
      </c>
      <c r="D43" s="3">
        <v>15300</v>
      </c>
      <c r="E43" s="11" t="s">
        <v>371</v>
      </c>
      <c r="F43" s="3" t="s">
        <v>24</v>
      </c>
      <c r="G43" s="3" t="s">
        <v>21</v>
      </c>
      <c r="H43" s="7" t="s">
        <v>446</v>
      </c>
    </row>
    <row r="44" spans="1:8" ht="78" customHeight="1" x14ac:dyDescent="0.25">
      <c r="A44" s="12" t="s">
        <v>30</v>
      </c>
      <c r="B44" s="13" t="s">
        <v>377</v>
      </c>
      <c r="C44" s="2">
        <v>2210</v>
      </c>
      <c r="D44" s="3">
        <v>6700</v>
      </c>
      <c r="E44" s="14" t="s">
        <v>290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189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192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201</v>
      </c>
      <c r="B47" s="15" t="s">
        <v>202</v>
      </c>
      <c r="C47" s="18">
        <v>2210</v>
      </c>
      <c r="D47" s="16">
        <v>1962</v>
      </c>
      <c r="E47" s="17" t="s">
        <v>203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358</v>
      </c>
      <c r="C48" s="2">
        <v>2210</v>
      </c>
      <c r="D48" s="3">
        <v>1139</v>
      </c>
      <c r="E48" s="11" t="s">
        <v>180</v>
      </c>
      <c r="F48" s="3" t="s">
        <v>24</v>
      </c>
      <c r="G48" s="3" t="s">
        <v>21</v>
      </c>
      <c r="H48" s="4"/>
    </row>
    <row r="49" spans="1:8" ht="60" x14ac:dyDescent="0.25">
      <c r="A49" s="12" t="s">
        <v>218</v>
      </c>
      <c r="B49" s="12" t="s">
        <v>219</v>
      </c>
      <c r="C49" s="2">
        <v>2210</v>
      </c>
      <c r="D49" s="3">
        <v>4500</v>
      </c>
      <c r="E49" s="11" t="s">
        <v>220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191</v>
      </c>
      <c r="F50" s="3" t="s">
        <v>24</v>
      </c>
      <c r="G50" s="3" t="s">
        <v>21</v>
      </c>
      <c r="H50" s="4"/>
    </row>
    <row r="51" spans="1:8" ht="60" x14ac:dyDescent="0.25">
      <c r="A51" s="12" t="s">
        <v>365</v>
      </c>
      <c r="B51" s="12" t="s">
        <v>366</v>
      </c>
      <c r="C51" s="2">
        <v>2210</v>
      </c>
      <c r="D51" s="3">
        <v>5600</v>
      </c>
      <c r="E51" s="11" t="s">
        <v>367</v>
      </c>
      <c r="F51" s="3" t="s">
        <v>24</v>
      </c>
      <c r="G51" s="3" t="s">
        <v>21</v>
      </c>
      <c r="H51" s="7" t="s">
        <v>446</v>
      </c>
    </row>
    <row r="52" spans="1:8" ht="60" x14ac:dyDescent="0.25">
      <c r="A52" s="12" t="s">
        <v>440</v>
      </c>
      <c r="B52" s="12" t="s">
        <v>441</v>
      </c>
      <c r="C52" s="2">
        <v>2210</v>
      </c>
      <c r="D52" s="3">
        <v>20000</v>
      </c>
      <c r="E52" s="11" t="s">
        <v>269</v>
      </c>
      <c r="F52" s="3" t="s">
        <v>24</v>
      </c>
      <c r="G52" s="3" t="s">
        <v>21</v>
      </c>
      <c r="H52" s="7" t="s">
        <v>442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184</v>
      </c>
      <c r="F53" s="3" t="s">
        <v>24</v>
      </c>
      <c r="G53" s="3" t="s">
        <v>21</v>
      </c>
      <c r="H53" s="4"/>
    </row>
    <row r="54" spans="1:8" ht="60" x14ac:dyDescent="0.25">
      <c r="A54" s="12" t="s">
        <v>429</v>
      </c>
      <c r="B54" s="12" t="s">
        <v>407</v>
      </c>
      <c r="C54" s="2">
        <v>2210</v>
      </c>
      <c r="D54" s="3">
        <v>20000</v>
      </c>
      <c r="E54" s="12" t="s">
        <v>269</v>
      </c>
      <c r="F54" s="3" t="s">
        <v>24</v>
      </c>
      <c r="G54" s="3" t="s">
        <v>21</v>
      </c>
      <c r="H54" s="7" t="s">
        <v>446</v>
      </c>
    </row>
    <row r="55" spans="1:8" ht="105" x14ac:dyDescent="0.25">
      <c r="A55" s="12" t="s">
        <v>419</v>
      </c>
      <c r="B55" s="12" t="s">
        <v>420</v>
      </c>
      <c r="C55" s="2">
        <v>2210</v>
      </c>
      <c r="D55" s="3">
        <v>20000</v>
      </c>
      <c r="E55" s="11" t="s">
        <v>269</v>
      </c>
      <c r="F55" s="3" t="s">
        <v>24</v>
      </c>
      <c r="G55" s="3" t="s">
        <v>21</v>
      </c>
      <c r="H55" s="7" t="s">
        <v>472</v>
      </c>
    </row>
    <row r="56" spans="1:8" ht="60" x14ac:dyDescent="0.25">
      <c r="A56" s="12" t="s">
        <v>426</v>
      </c>
      <c r="B56" s="12" t="s">
        <v>427</v>
      </c>
      <c r="C56" s="2">
        <v>2210</v>
      </c>
      <c r="D56" s="3">
        <v>30000</v>
      </c>
      <c r="E56" s="11" t="s">
        <v>428</v>
      </c>
      <c r="F56" s="3" t="s">
        <v>24</v>
      </c>
      <c r="G56" s="3" t="s">
        <v>21</v>
      </c>
      <c r="H56" s="7" t="s">
        <v>446</v>
      </c>
    </row>
    <row r="57" spans="1:8" ht="60" x14ac:dyDescent="0.25">
      <c r="A57" s="12" t="s">
        <v>416</v>
      </c>
      <c r="B57" s="12" t="s">
        <v>417</v>
      </c>
      <c r="C57" s="2">
        <v>2210</v>
      </c>
      <c r="D57" s="3">
        <v>2400</v>
      </c>
      <c r="E57" s="11" t="s">
        <v>418</v>
      </c>
      <c r="F57" s="3" t="s">
        <v>24</v>
      </c>
      <c r="G57" s="3" t="s">
        <v>21</v>
      </c>
      <c r="H57" s="7" t="s">
        <v>446</v>
      </c>
    </row>
    <row r="58" spans="1:8" ht="105" x14ac:dyDescent="0.25">
      <c r="A58" s="12" t="s">
        <v>162</v>
      </c>
      <c r="B58" s="12" t="s">
        <v>166</v>
      </c>
      <c r="C58" s="2">
        <v>2210</v>
      </c>
      <c r="D58" s="3">
        <v>43121</v>
      </c>
      <c r="E58" s="11" t="s">
        <v>508</v>
      </c>
      <c r="F58" s="3" t="s">
        <v>24</v>
      </c>
      <c r="G58" s="3" t="s">
        <v>21</v>
      </c>
      <c r="H58" s="7" t="s">
        <v>509</v>
      </c>
    </row>
    <row r="59" spans="1:8" ht="105" x14ac:dyDescent="0.25">
      <c r="A59" s="12" t="s">
        <v>421</v>
      </c>
      <c r="B59" s="12" t="s">
        <v>422</v>
      </c>
      <c r="C59" s="2">
        <v>2210</v>
      </c>
      <c r="D59" s="3">
        <v>25000</v>
      </c>
      <c r="E59" s="11" t="s">
        <v>473</v>
      </c>
      <c r="F59" s="3" t="s">
        <v>24</v>
      </c>
      <c r="G59" s="3" t="s">
        <v>21</v>
      </c>
      <c r="H59" s="7" t="s">
        <v>472</v>
      </c>
    </row>
    <row r="60" spans="1:8" ht="105" x14ac:dyDescent="0.25">
      <c r="A60" s="12" t="s">
        <v>414</v>
      </c>
      <c r="B60" s="12" t="s">
        <v>415</v>
      </c>
      <c r="C60" s="2">
        <v>2210</v>
      </c>
      <c r="D60" s="3">
        <v>14100</v>
      </c>
      <c r="E60" s="11" t="s">
        <v>500</v>
      </c>
      <c r="F60" s="3" t="s">
        <v>24</v>
      </c>
      <c r="G60" s="3" t="s">
        <v>21</v>
      </c>
      <c r="H60" s="7" t="s">
        <v>501</v>
      </c>
    </row>
    <row r="61" spans="1:8" ht="105" x14ac:dyDescent="0.25">
      <c r="A61" s="12" t="s">
        <v>398</v>
      </c>
      <c r="B61" s="12" t="s">
        <v>399</v>
      </c>
      <c r="C61" s="2">
        <v>2210</v>
      </c>
      <c r="D61" s="3">
        <v>7400</v>
      </c>
      <c r="E61" s="11" t="s">
        <v>502</v>
      </c>
      <c r="F61" s="3" t="s">
        <v>24</v>
      </c>
      <c r="G61" s="3" t="s">
        <v>21</v>
      </c>
      <c r="H61" s="7" t="s">
        <v>503</v>
      </c>
    </row>
    <row r="62" spans="1:8" ht="105" x14ac:dyDescent="0.25">
      <c r="A62" s="12" t="s">
        <v>437</v>
      </c>
      <c r="B62" s="12" t="s">
        <v>399</v>
      </c>
      <c r="C62" s="2">
        <v>2210</v>
      </c>
      <c r="D62" s="3">
        <v>67000</v>
      </c>
      <c r="E62" s="11" t="s">
        <v>458</v>
      </c>
      <c r="F62" s="3" t="s">
        <v>24</v>
      </c>
      <c r="G62" s="3" t="s">
        <v>21</v>
      </c>
      <c r="H62" s="7" t="s">
        <v>459</v>
      </c>
    </row>
    <row r="63" spans="1:8" ht="60" x14ac:dyDescent="0.25">
      <c r="A63" s="12" t="s">
        <v>451</v>
      </c>
      <c r="B63" s="12" t="s">
        <v>452</v>
      </c>
      <c r="C63" s="2">
        <v>2210</v>
      </c>
      <c r="D63" s="3">
        <v>4000</v>
      </c>
      <c r="E63" s="11" t="s">
        <v>453</v>
      </c>
      <c r="F63" s="3" t="s">
        <v>24</v>
      </c>
      <c r="G63" s="3" t="s">
        <v>21</v>
      </c>
      <c r="H63" s="7" t="s">
        <v>450</v>
      </c>
    </row>
    <row r="64" spans="1:8" ht="60" x14ac:dyDescent="0.25">
      <c r="A64" s="12" t="s">
        <v>424</v>
      </c>
      <c r="B64" s="12" t="s">
        <v>425</v>
      </c>
      <c r="C64" s="2">
        <v>2210</v>
      </c>
      <c r="D64" s="3">
        <v>30000</v>
      </c>
      <c r="E64" s="11" t="s">
        <v>428</v>
      </c>
      <c r="F64" s="3" t="s">
        <v>24</v>
      </c>
      <c r="G64" s="3" t="s">
        <v>21</v>
      </c>
      <c r="H64" s="7" t="s">
        <v>438</v>
      </c>
    </row>
    <row r="65" spans="1:8" ht="150" x14ac:dyDescent="0.25">
      <c r="A65" s="12" t="s">
        <v>448</v>
      </c>
      <c r="B65" s="12" t="s">
        <v>449</v>
      </c>
      <c r="C65" s="2">
        <v>2210</v>
      </c>
      <c r="D65" s="3">
        <v>31500</v>
      </c>
      <c r="E65" s="11" t="s">
        <v>521</v>
      </c>
      <c r="F65" s="3" t="s">
        <v>24</v>
      </c>
      <c r="G65" s="3" t="s">
        <v>21</v>
      </c>
      <c r="H65" s="7" t="s">
        <v>522</v>
      </c>
    </row>
    <row r="66" spans="1:8" ht="101.25" customHeight="1" x14ac:dyDescent="0.25">
      <c r="A66" s="12" t="s">
        <v>240</v>
      </c>
      <c r="B66" s="12" t="s">
        <v>54</v>
      </c>
      <c r="C66" s="2">
        <v>2210</v>
      </c>
      <c r="D66" s="3">
        <v>8395</v>
      </c>
      <c r="E66" s="11" t="s">
        <v>293</v>
      </c>
      <c r="F66" s="3" t="s">
        <v>24</v>
      </c>
      <c r="G66" s="3" t="s">
        <v>21</v>
      </c>
      <c r="H66" s="4"/>
    </row>
    <row r="67" spans="1:8" ht="45" x14ac:dyDescent="0.25">
      <c r="A67" s="12" t="s">
        <v>212</v>
      </c>
      <c r="B67" s="12" t="s">
        <v>213</v>
      </c>
      <c r="C67" s="2">
        <v>2210</v>
      </c>
      <c r="D67" s="3">
        <v>200</v>
      </c>
      <c r="E67" s="11" t="s">
        <v>214</v>
      </c>
      <c r="F67" s="3" t="s">
        <v>24</v>
      </c>
      <c r="G67" s="3" t="s">
        <v>21</v>
      </c>
      <c r="H67" s="4"/>
    </row>
    <row r="68" spans="1:8" ht="45" x14ac:dyDescent="0.25">
      <c r="A68" s="12" t="s">
        <v>62</v>
      </c>
      <c r="B68" s="12" t="s">
        <v>63</v>
      </c>
      <c r="C68" s="2">
        <v>2210</v>
      </c>
      <c r="D68" s="3">
        <v>2000</v>
      </c>
      <c r="E68" s="11" t="s">
        <v>291</v>
      </c>
      <c r="F68" s="3" t="s">
        <v>24</v>
      </c>
      <c r="G68" s="3" t="s">
        <v>21</v>
      </c>
      <c r="H68" s="4"/>
    </row>
    <row r="69" spans="1:8" ht="45" x14ac:dyDescent="0.25">
      <c r="A69" s="12" t="s">
        <v>57</v>
      </c>
      <c r="B69" s="12" t="s">
        <v>285</v>
      </c>
      <c r="C69" s="2">
        <v>2210</v>
      </c>
      <c r="D69" s="3">
        <v>10000</v>
      </c>
      <c r="E69" s="11" t="s">
        <v>286</v>
      </c>
      <c r="F69" s="3" t="s">
        <v>24</v>
      </c>
      <c r="G69" s="3" t="s">
        <v>21</v>
      </c>
      <c r="H69" s="4"/>
    </row>
    <row r="70" spans="1:8" ht="60" x14ac:dyDescent="0.25">
      <c r="A70" s="12" t="s">
        <v>281</v>
      </c>
      <c r="B70" s="12" t="s">
        <v>282</v>
      </c>
      <c r="C70" s="2">
        <v>2210</v>
      </c>
      <c r="D70" s="3">
        <v>3050</v>
      </c>
      <c r="E70" s="11" t="s">
        <v>283</v>
      </c>
      <c r="F70" s="3" t="s">
        <v>24</v>
      </c>
      <c r="G70" s="3" t="s">
        <v>21</v>
      </c>
      <c r="H70" s="4"/>
    </row>
    <row r="71" spans="1:8" ht="75" x14ac:dyDescent="0.25">
      <c r="A71" s="12" t="s">
        <v>198</v>
      </c>
      <c r="B71" s="12" t="s">
        <v>199</v>
      </c>
      <c r="C71" s="2">
        <v>2210</v>
      </c>
      <c r="D71" s="3">
        <v>12077</v>
      </c>
      <c r="E71" s="11" t="s">
        <v>200</v>
      </c>
      <c r="F71" s="3" t="s">
        <v>24</v>
      </c>
      <c r="G71" s="3" t="s">
        <v>21</v>
      </c>
      <c r="H71" s="7"/>
    </row>
    <row r="72" spans="1:8" ht="60" x14ac:dyDescent="0.25">
      <c r="A72" s="12" t="s">
        <v>75</v>
      </c>
      <c r="B72" s="12" t="s">
        <v>76</v>
      </c>
      <c r="C72" s="2">
        <v>2210</v>
      </c>
      <c r="D72" s="3">
        <v>997</v>
      </c>
      <c r="E72" s="11" t="s">
        <v>193</v>
      </c>
      <c r="F72" s="3" t="s">
        <v>24</v>
      </c>
      <c r="G72" s="3" t="s">
        <v>21</v>
      </c>
      <c r="H72" s="4"/>
    </row>
    <row r="73" spans="1:8" ht="107.25" customHeight="1" x14ac:dyDescent="0.25">
      <c r="A73" s="12" t="s">
        <v>56</v>
      </c>
      <c r="B73" s="13" t="s">
        <v>284</v>
      </c>
      <c r="C73" s="2">
        <v>2210</v>
      </c>
      <c r="D73" s="3">
        <v>2000</v>
      </c>
      <c r="E73" s="11" t="s">
        <v>55</v>
      </c>
      <c r="F73" s="3" t="s">
        <v>24</v>
      </c>
      <c r="G73" s="3" t="s">
        <v>21</v>
      </c>
      <c r="H73" s="4"/>
    </row>
    <row r="74" spans="1:8" ht="60" x14ac:dyDescent="0.25">
      <c r="A74" s="12" t="s">
        <v>277</v>
      </c>
      <c r="B74" s="12" t="s">
        <v>278</v>
      </c>
      <c r="C74" s="2">
        <v>2210</v>
      </c>
      <c r="D74" s="3">
        <v>14000</v>
      </c>
      <c r="E74" s="11" t="s">
        <v>461</v>
      </c>
      <c r="F74" s="3" t="s">
        <v>24</v>
      </c>
      <c r="G74" s="3" t="s">
        <v>21</v>
      </c>
      <c r="H74" s="7" t="s">
        <v>460</v>
      </c>
    </row>
    <row r="75" spans="1:8" ht="78" customHeight="1" x14ac:dyDescent="0.25">
      <c r="A75" s="12" t="s">
        <v>37</v>
      </c>
      <c r="B75" s="12" t="s">
        <v>38</v>
      </c>
      <c r="C75" s="2">
        <v>2210</v>
      </c>
      <c r="D75" s="3">
        <v>179</v>
      </c>
      <c r="E75" s="11" t="s">
        <v>181</v>
      </c>
      <c r="F75" s="3" t="s">
        <v>24</v>
      </c>
      <c r="G75" s="3" t="s">
        <v>21</v>
      </c>
      <c r="H75" s="4"/>
    </row>
    <row r="76" spans="1:8" ht="93.75" customHeight="1" x14ac:dyDescent="0.25">
      <c r="A76" s="12" t="s">
        <v>239</v>
      </c>
      <c r="B76" s="12" t="s">
        <v>207</v>
      </c>
      <c r="C76" s="2">
        <v>2210</v>
      </c>
      <c r="D76" s="3">
        <v>12288</v>
      </c>
      <c r="E76" s="11" t="s">
        <v>247</v>
      </c>
      <c r="F76" s="3" t="s">
        <v>24</v>
      </c>
      <c r="G76" s="3" t="s">
        <v>21</v>
      </c>
      <c r="H76" s="4"/>
    </row>
    <row r="77" spans="1:8" ht="59.25" customHeight="1" x14ac:dyDescent="0.25">
      <c r="A77" s="12" t="s">
        <v>208</v>
      </c>
      <c r="B77" s="12" t="s">
        <v>209</v>
      </c>
      <c r="C77" s="2">
        <v>2210</v>
      </c>
      <c r="D77" s="3">
        <v>400</v>
      </c>
      <c r="E77" s="11" t="s">
        <v>210</v>
      </c>
      <c r="F77" s="3" t="s">
        <v>24</v>
      </c>
      <c r="G77" s="3" t="s">
        <v>21</v>
      </c>
      <c r="H77" s="7"/>
    </row>
    <row r="78" spans="1:8" ht="45" x14ac:dyDescent="0.25">
      <c r="A78" s="12" t="s">
        <v>215</v>
      </c>
      <c r="B78" s="12" t="s">
        <v>216</v>
      </c>
      <c r="C78" s="2">
        <v>2210</v>
      </c>
      <c r="D78" s="3">
        <v>120</v>
      </c>
      <c r="E78" s="11" t="s">
        <v>217</v>
      </c>
      <c r="F78" s="3" t="s">
        <v>24</v>
      </c>
      <c r="G78" s="3" t="s">
        <v>21</v>
      </c>
      <c r="H78" s="7"/>
    </row>
    <row r="79" spans="1:8" ht="45" x14ac:dyDescent="0.25">
      <c r="A79" s="12" t="s">
        <v>72</v>
      </c>
      <c r="B79" s="11" t="s">
        <v>73</v>
      </c>
      <c r="C79" s="2">
        <v>2210</v>
      </c>
      <c r="D79" s="3">
        <v>120</v>
      </c>
      <c r="E79" s="11" t="s">
        <v>194</v>
      </c>
      <c r="F79" s="3" t="s">
        <v>24</v>
      </c>
      <c r="G79" s="3" t="s">
        <v>21</v>
      </c>
      <c r="H79" s="4"/>
    </row>
    <row r="80" spans="1:8" ht="75" x14ac:dyDescent="0.25">
      <c r="A80" s="12" t="s">
        <v>454</v>
      </c>
      <c r="B80" s="17" t="s">
        <v>455</v>
      </c>
      <c r="C80" s="2">
        <v>2210</v>
      </c>
      <c r="D80" s="16">
        <v>11980</v>
      </c>
      <c r="E80" s="17" t="s">
        <v>456</v>
      </c>
      <c r="F80" s="3" t="s">
        <v>24</v>
      </c>
      <c r="G80" s="3" t="s">
        <v>21</v>
      </c>
      <c r="H80" s="19" t="s">
        <v>457</v>
      </c>
    </row>
    <row r="81" spans="1:8" ht="75" x14ac:dyDescent="0.25">
      <c r="A81" s="12" t="s">
        <v>245</v>
      </c>
      <c r="B81" s="15" t="s">
        <v>71</v>
      </c>
      <c r="C81" s="18">
        <v>2210</v>
      </c>
      <c r="D81" s="16">
        <v>1475</v>
      </c>
      <c r="E81" s="17" t="s">
        <v>246</v>
      </c>
      <c r="F81" s="3" t="s">
        <v>24</v>
      </c>
      <c r="G81" s="16" t="s">
        <v>21</v>
      </c>
      <c r="H81" s="19"/>
    </row>
    <row r="82" spans="1:8" ht="60" x14ac:dyDescent="0.25">
      <c r="A82" s="12" t="s">
        <v>241</v>
      </c>
      <c r="B82" s="12" t="s">
        <v>211</v>
      </c>
      <c r="C82" s="2">
        <v>2210</v>
      </c>
      <c r="D82" s="3">
        <v>1700</v>
      </c>
      <c r="E82" s="11" t="s">
        <v>242</v>
      </c>
      <c r="F82" s="3" t="s">
        <v>24</v>
      </c>
      <c r="G82" s="3" t="s">
        <v>21</v>
      </c>
      <c r="H82" s="7"/>
    </row>
    <row r="83" spans="1:8" ht="81.75" customHeight="1" x14ac:dyDescent="0.25">
      <c r="A83" s="12" t="s">
        <v>230</v>
      </c>
      <c r="B83" s="12" t="s">
        <v>231</v>
      </c>
      <c r="C83" s="2">
        <v>2210</v>
      </c>
      <c r="D83" s="3">
        <v>1840</v>
      </c>
      <c r="E83" s="11" t="s">
        <v>474</v>
      </c>
      <c r="F83" s="3" t="s">
        <v>24</v>
      </c>
      <c r="G83" s="3" t="s">
        <v>21</v>
      </c>
      <c r="H83" s="7" t="s">
        <v>475</v>
      </c>
    </row>
    <row r="84" spans="1:8" ht="45" x14ac:dyDescent="0.25">
      <c r="A84" s="12" t="s">
        <v>49</v>
      </c>
      <c r="B84" s="12" t="s">
        <v>50</v>
      </c>
      <c r="C84" s="2">
        <v>2210</v>
      </c>
      <c r="D84" s="3">
        <v>270</v>
      </c>
      <c r="E84" s="11" t="s">
        <v>187</v>
      </c>
      <c r="F84" s="3" t="s">
        <v>24</v>
      </c>
      <c r="G84" s="3" t="s">
        <v>21</v>
      </c>
      <c r="H84" s="4"/>
    </row>
    <row r="85" spans="1:8" ht="75" x14ac:dyDescent="0.25">
      <c r="A85" s="12" t="s">
        <v>59</v>
      </c>
      <c r="B85" s="12" t="s">
        <v>35</v>
      </c>
      <c r="C85" s="2">
        <v>2210</v>
      </c>
      <c r="D85" s="3">
        <v>4732</v>
      </c>
      <c r="E85" s="11" t="s">
        <v>292</v>
      </c>
      <c r="F85" s="3" t="s">
        <v>24</v>
      </c>
      <c r="G85" s="3" t="s">
        <v>21</v>
      </c>
      <c r="H85" s="4"/>
    </row>
    <row r="86" spans="1:8" ht="45" x14ac:dyDescent="0.25">
      <c r="A86" s="12" t="s">
        <v>47</v>
      </c>
      <c r="B86" s="12" t="s">
        <v>48</v>
      </c>
      <c r="C86" s="2">
        <v>2210</v>
      </c>
      <c r="D86" s="3">
        <v>20</v>
      </c>
      <c r="E86" s="11" t="s">
        <v>186</v>
      </c>
      <c r="F86" s="3" t="s">
        <v>24</v>
      </c>
      <c r="G86" s="3" t="s">
        <v>21</v>
      </c>
      <c r="H86" s="4"/>
    </row>
    <row r="87" spans="1:8" ht="53.25" customHeight="1" x14ac:dyDescent="0.25">
      <c r="A87" s="15" t="s">
        <v>164</v>
      </c>
      <c r="B87" s="15" t="s">
        <v>359</v>
      </c>
      <c r="C87" s="18">
        <v>2210</v>
      </c>
      <c r="D87" s="16">
        <v>60000</v>
      </c>
      <c r="E87" s="17" t="s">
        <v>197</v>
      </c>
      <c r="F87" s="16" t="s">
        <v>24</v>
      </c>
      <c r="G87" s="16" t="s">
        <v>21</v>
      </c>
      <c r="H87" s="19"/>
    </row>
    <row r="88" spans="1:8" ht="53.25" customHeight="1" x14ac:dyDescent="0.25">
      <c r="A88" s="84" t="s">
        <v>482</v>
      </c>
      <c r="B88" s="84" t="s">
        <v>483</v>
      </c>
      <c r="C88" s="18">
        <v>2210</v>
      </c>
      <c r="D88" s="16">
        <v>472</v>
      </c>
      <c r="E88" s="17" t="s">
        <v>484</v>
      </c>
      <c r="F88" s="16" t="s">
        <v>24</v>
      </c>
      <c r="G88" s="16" t="s">
        <v>21</v>
      </c>
      <c r="H88" s="19"/>
    </row>
    <row r="89" spans="1:8" ht="53.25" customHeight="1" x14ac:dyDescent="0.25">
      <c r="A89" s="84" t="s">
        <v>479</v>
      </c>
      <c r="B89" s="84" t="s">
        <v>480</v>
      </c>
      <c r="C89" s="18">
        <v>2210</v>
      </c>
      <c r="D89" s="16">
        <v>149</v>
      </c>
      <c r="E89" s="17" t="s">
        <v>481</v>
      </c>
      <c r="F89" s="16" t="s">
        <v>24</v>
      </c>
      <c r="G89" s="16" t="s">
        <v>21</v>
      </c>
      <c r="H89" s="19"/>
    </row>
    <row r="90" spans="1:8" ht="61.5" customHeight="1" x14ac:dyDescent="0.25">
      <c r="A90" s="84" t="s">
        <v>476</v>
      </c>
      <c r="B90" s="15" t="s">
        <v>477</v>
      </c>
      <c r="C90" s="18">
        <v>2210</v>
      </c>
      <c r="D90" s="16">
        <v>274</v>
      </c>
      <c r="E90" s="17" t="s">
        <v>478</v>
      </c>
      <c r="F90" s="16" t="s">
        <v>24</v>
      </c>
      <c r="G90" s="16" t="s">
        <v>21</v>
      </c>
      <c r="H90" s="19"/>
    </row>
    <row r="91" spans="1:8" ht="78.75" customHeight="1" thickBot="1" x14ac:dyDescent="0.3">
      <c r="A91" s="74" t="s">
        <v>430</v>
      </c>
      <c r="B91" s="75" t="s">
        <v>433</v>
      </c>
      <c r="C91" s="18">
        <v>2210</v>
      </c>
      <c r="D91" s="76">
        <v>43552</v>
      </c>
      <c r="E91" s="77" t="s">
        <v>431</v>
      </c>
      <c r="F91" s="16" t="s">
        <v>24</v>
      </c>
      <c r="G91" s="16" t="s">
        <v>21</v>
      </c>
      <c r="H91" s="78" t="s">
        <v>432</v>
      </c>
    </row>
    <row r="92" spans="1:8" ht="29.25" thickBot="1" x14ac:dyDescent="0.3">
      <c r="A92" s="20"/>
      <c r="B92" s="21" t="s">
        <v>0</v>
      </c>
      <c r="C92" s="22"/>
      <c r="D92" s="23">
        <f>SUM(D14:D91)</f>
        <v>1093379</v>
      </c>
      <c r="E92" s="23"/>
      <c r="F92" s="24"/>
      <c r="G92" s="24"/>
      <c r="H92" s="25"/>
    </row>
    <row r="93" spans="1:8" ht="75.75" thickBot="1" x14ac:dyDescent="0.3">
      <c r="A93" s="12" t="s">
        <v>444</v>
      </c>
      <c r="B93" s="12" t="s">
        <v>443</v>
      </c>
      <c r="C93" s="2">
        <v>2240</v>
      </c>
      <c r="D93" s="79">
        <v>18968</v>
      </c>
      <c r="E93" s="30" t="s">
        <v>445</v>
      </c>
      <c r="F93" s="16" t="s">
        <v>24</v>
      </c>
      <c r="G93" s="16" t="s">
        <v>21</v>
      </c>
      <c r="H93" s="78" t="s">
        <v>442</v>
      </c>
    </row>
    <row r="94" spans="1:8" ht="60" x14ac:dyDescent="0.25">
      <c r="A94" s="26" t="s">
        <v>133</v>
      </c>
      <c r="B94" s="26" t="s">
        <v>61</v>
      </c>
      <c r="C94" s="27">
        <v>2240</v>
      </c>
      <c r="D94" s="27">
        <v>19000</v>
      </c>
      <c r="E94" s="28" t="s">
        <v>248</v>
      </c>
      <c r="F94" s="29" t="s">
        <v>24</v>
      </c>
      <c r="G94" s="30" t="s">
        <v>21</v>
      </c>
      <c r="H94" s="31"/>
    </row>
    <row r="95" spans="1:8" ht="45" x14ac:dyDescent="0.25">
      <c r="A95" s="26" t="s">
        <v>113</v>
      </c>
      <c r="B95" s="26" t="s">
        <v>114</v>
      </c>
      <c r="C95" s="27">
        <v>2240</v>
      </c>
      <c r="D95" s="32">
        <v>102000</v>
      </c>
      <c r="E95" s="33" t="s">
        <v>314</v>
      </c>
      <c r="F95" s="3" t="s">
        <v>24</v>
      </c>
      <c r="G95" s="34" t="s">
        <v>21</v>
      </c>
      <c r="H95" s="65"/>
    </row>
    <row r="96" spans="1:8" ht="60" x14ac:dyDescent="0.25">
      <c r="A96" s="26" t="s">
        <v>485</v>
      </c>
      <c r="B96" s="26" t="s">
        <v>486</v>
      </c>
      <c r="C96" s="27">
        <v>2240</v>
      </c>
      <c r="D96" s="32">
        <v>10000</v>
      </c>
      <c r="E96" s="33" t="s">
        <v>423</v>
      </c>
      <c r="F96" s="3" t="s">
        <v>24</v>
      </c>
      <c r="G96" s="34" t="s">
        <v>21</v>
      </c>
      <c r="H96" s="65" t="s">
        <v>487</v>
      </c>
    </row>
    <row r="97" spans="1:8" ht="60" x14ac:dyDescent="0.25">
      <c r="A97" s="26" t="s">
        <v>462</v>
      </c>
      <c r="B97" s="26" t="s">
        <v>463</v>
      </c>
      <c r="C97" s="27">
        <v>2240</v>
      </c>
      <c r="D97" s="32">
        <v>20000</v>
      </c>
      <c r="E97" s="33" t="s">
        <v>269</v>
      </c>
      <c r="F97" s="3" t="s">
        <v>24</v>
      </c>
      <c r="G97" s="34" t="s">
        <v>21</v>
      </c>
      <c r="H97" s="65" t="s">
        <v>450</v>
      </c>
    </row>
    <row r="98" spans="1:8" ht="105" x14ac:dyDescent="0.25">
      <c r="A98" s="26" t="s">
        <v>466</v>
      </c>
      <c r="B98" s="26" t="s">
        <v>467</v>
      </c>
      <c r="C98" s="27">
        <v>2240</v>
      </c>
      <c r="D98" s="32">
        <v>10000</v>
      </c>
      <c r="E98" s="33" t="s">
        <v>423</v>
      </c>
      <c r="F98" s="3" t="s">
        <v>24</v>
      </c>
      <c r="G98" s="34" t="s">
        <v>21</v>
      </c>
      <c r="H98" s="65" t="s">
        <v>488</v>
      </c>
    </row>
    <row r="99" spans="1:8" ht="150" x14ac:dyDescent="0.25">
      <c r="A99" s="26" t="s">
        <v>464</v>
      </c>
      <c r="B99" s="26" t="s">
        <v>465</v>
      </c>
      <c r="C99" s="27">
        <v>2240</v>
      </c>
      <c r="D99" s="32">
        <v>46120</v>
      </c>
      <c r="E99" s="33" t="s">
        <v>523</v>
      </c>
      <c r="F99" s="3" t="s">
        <v>24</v>
      </c>
      <c r="G99" s="34" t="s">
        <v>21</v>
      </c>
      <c r="H99" s="65" t="s">
        <v>522</v>
      </c>
    </row>
    <row r="100" spans="1:8" ht="75" x14ac:dyDescent="0.25">
      <c r="A100" s="12" t="s">
        <v>94</v>
      </c>
      <c r="B100" s="11" t="s">
        <v>117</v>
      </c>
      <c r="C100" s="36">
        <v>2240</v>
      </c>
      <c r="D100" s="37">
        <v>37910</v>
      </c>
      <c r="E100" s="38" t="s">
        <v>249</v>
      </c>
      <c r="F100" s="3" t="s">
        <v>24</v>
      </c>
      <c r="G100" s="3" t="s">
        <v>21</v>
      </c>
      <c r="H100" s="4"/>
    </row>
    <row r="101" spans="1:8" ht="75" x14ac:dyDescent="0.25">
      <c r="A101" s="12" t="s">
        <v>124</v>
      </c>
      <c r="B101" s="11" t="s">
        <v>126</v>
      </c>
      <c r="C101" s="36">
        <v>2240</v>
      </c>
      <c r="D101" s="37">
        <v>35135</v>
      </c>
      <c r="E101" s="38" t="s">
        <v>250</v>
      </c>
      <c r="F101" s="3" t="s">
        <v>24</v>
      </c>
      <c r="G101" s="3" t="s">
        <v>21</v>
      </c>
      <c r="H101" s="4"/>
    </row>
    <row r="102" spans="1:8" ht="90" x14ac:dyDescent="0.25">
      <c r="A102" s="66" t="s">
        <v>251</v>
      </c>
      <c r="B102" s="67" t="s">
        <v>349</v>
      </c>
      <c r="C102" s="68">
        <v>2240</v>
      </c>
      <c r="D102" s="69">
        <v>64713</v>
      </c>
      <c r="E102" s="70" t="s">
        <v>252</v>
      </c>
      <c r="F102" s="71" t="s">
        <v>24</v>
      </c>
      <c r="G102" s="71" t="s">
        <v>21</v>
      </c>
      <c r="H102" s="72"/>
    </row>
    <row r="103" spans="1:8" ht="120" x14ac:dyDescent="0.25">
      <c r="A103" s="12" t="s">
        <v>127</v>
      </c>
      <c r="B103" s="11" t="s">
        <v>128</v>
      </c>
      <c r="C103" s="36">
        <v>2240</v>
      </c>
      <c r="D103" s="37">
        <v>165559</v>
      </c>
      <c r="E103" s="38" t="s">
        <v>270</v>
      </c>
      <c r="F103" s="3" t="s">
        <v>24</v>
      </c>
      <c r="G103" s="3" t="s">
        <v>21</v>
      </c>
      <c r="H103" s="4"/>
    </row>
    <row r="104" spans="1:8" ht="90" x14ac:dyDescent="0.25">
      <c r="A104" s="12" t="s">
        <v>131</v>
      </c>
      <c r="B104" s="11" t="s">
        <v>132</v>
      </c>
      <c r="C104" s="36">
        <v>2240</v>
      </c>
      <c r="D104" s="37">
        <v>71853</v>
      </c>
      <c r="E104" s="38" t="s">
        <v>253</v>
      </c>
      <c r="F104" s="3" t="s">
        <v>24</v>
      </c>
      <c r="G104" s="3" t="s">
        <v>21</v>
      </c>
      <c r="H104" s="4"/>
    </row>
    <row r="105" spans="1:8" ht="60" x14ac:dyDescent="0.25">
      <c r="A105" s="12" t="s">
        <v>122</v>
      </c>
      <c r="B105" s="11" t="s">
        <v>123</v>
      </c>
      <c r="C105" s="36">
        <v>2240</v>
      </c>
      <c r="D105" s="37">
        <v>1503</v>
      </c>
      <c r="E105" s="38" t="s">
        <v>254</v>
      </c>
      <c r="F105" s="3" t="s">
        <v>24</v>
      </c>
      <c r="G105" s="3" t="s">
        <v>21</v>
      </c>
      <c r="H105" s="7"/>
    </row>
    <row r="106" spans="1:8" ht="45" x14ac:dyDescent="0.25">
      <c r="A106" s="12" t="s">
        <v>83</v>
      </c>
      <c r="B106" s="11" t="s">
        <v>325</v>
      </c>
      <c r="C106" s="36">
        <v>2240</v>
      </c>
      <c r="D106" s="37">
        <v>30000</v>
      </c>
      <c r="E106" s="38" t="s">
        <v>326</v>
      </c>
      <c r="F106" s="3" t="s">
        <v>24</v>
      </c>
      <c r="G106" s="3" t="s">
        <v>21</v>
      </c>
      <c r="H106" s="4"/>
    </row>
    <row r="107" spans="1:8" ht="75" x14ac:dyDescent="0.25">
      <c r="A107" s="12" t="s">
        <v>85</v>
      </c>
      <c r="B107" s="11" t="s">
        <v>329</v>
      </c>
      <c r="C107" s="36">
        <v>2240</v>
      </c>
      <c r="D107" s="37">
        <v>40000</v>
      </c>
      <c r="E107" s="38" t="s">
        <v>328</v>
      </c>
      <c r="F107" s="3" t="s">
        <v>24</v>
      </c>
      <c r="G107" s="3" t="s">
        <v>21</v>
      </c>
      <c r="H107" s="4"/>
    </row>
    <row r="108" spans="1:8" ht="75" x14ac:dyDescent="0.25">
      <c r="A108" s="12" t="s">
        <v>85</v>
      </c>
      <c r="B108" s="11" t="s">
        <v>330</v>
      </c>
      <c r="C108" s="36">
        <v>2240</v>
      </c>
      <c r="D108" s="37">
        <v>158000</v>
      </c>
      <c r="E108" s="38" t="s">
        <v>331</v>
      </c>
      <c r="F108" s="3" t="s">
        <v>24</v>
      </c>
      <c r="G108" s="3" t="s">
        <v>21</v>
      </c>
      <c r="H108" s="4"/>
    </row>
    <row r="109" spans="1:8" ht="60" x14ac:dyDescent="0.25">
      <c r="A109" s="12" t="s">
        <v>320</v>
      </c>
      <c r="B109" s="11" t="s">
        <v>321</v>
      </c>
      <c r="C109" s="36">
        <v>2240</v>
      </c>
      <c r="D109" s="37">
        <v>27000</v>
      </c>
      <c r="E109" s="38" t="s">
        <v>322</v>
      </c>
      <c r="F109" s="3" t="s">
        <v>24</v>
      </c>
      <c r="G109" s="3" t="s">
        <v>21</v>
      </c>
      <c r="H109" s="4"/>
    </row>
    <row r="110" spans="1:8" ht="75" x14ac:dyDescent="0.25">
      <c r="A110" s="12" t="s">
        <v>320</v>
      </c>
      <c r="B110" s="11" t="s">
        <v>323</v>
      </c>
      <c r="C110" s="36">
        <v>2240</v>
      </c>
      <c r="D110" s="37">
        <v>111700</v>
      </c>
      <c r="E110" s="38" t="s">
        <v>324</v>
      </c>
      <c r="F110" s="3" t="s">
        <v>24</v>
      </c>
      <c r="G110" s="3" t="s">
        <v>21</v>
      </c>
      <c r="H110" s="4"/>
    </row>
    <row r="111" spans="1:8" ht="75" x14ac:dyDescent="0.25">
      <c r="A111" s="12" t="s">
        <v>504</v>
      </c>
      <c r="B111" s="11" t="s">
        <v>505</v>
      </c>
      <c r="C111" s="36">
        <v>2240</v>
      </c>
      <c r="D111" s="37">
        <v>70000</v>
      </c>
      <c r="E111" s="38" t="s">
        <v>506</v>
      </c>
      <c r="F111" s="3" t="s">
        <v>24</v>
      </c>
      <c r="G111" s="3" t="s">
        <v>21</v>
      </c>
      <c r="H111" s="7" t="s">
        <v>507</v>
      </c>
    </row>
    <row r="112" spans="1:8" ht="105" x14ac:dyDescent="0.25">
      <c r="A112" s="12" t="s">
        <v>90</v>
      </c>
      <c r="B112" s="11" t="s">
        <v>91</v>
      </c>
      <c r="C112" s="36">
        <v>2240</v>
      </c>
      <c r="D112" s="37">
        <v>36556</v>
      </c>
      <c r="E112" s="38" t="s">
        <v>255</v>
      </c>
      <c r="F112" s="3" t="s">
        <v>24</v>
      </c>
      <c r="G112" s="3" t="s">
        <v>21</v>
      </c>
      <c r="H112" s="4"/>
    </row>
    <row r="113" spans="1:8" ht="75" x14ac:dyDescent="0.25">
      <c r="A113" s="12" t="s">
        <v>88</v>
      </c>
      <c r="B113" s="11" t="s">
        <v>89</v>
      </c>
      <c r="C113" s="36">
        <v>2240</v>
      </c>
      <c r="D113" s="37">
        <v>30000</v>
      </c>
      <c r="E113" s="38" t="s">
        <v>26</v>
      </c>
      <c r="F113" s="3" t="s">
        <v>24</v>
      </c>
      <c r="G113" s="3" t="s">
        <v>21</v>
      </c>
      <c r="H113" s="4"/>
    </row>
    <row r="114" spans="1:8" ht="75" x14ac:dyDescent="0.25">
      <c r="A114" s="12" t="s">
        <v>95</v>
      </c>
      <c r="B114" s="11" t="s">
        <v>96</v>
      </c>
      <c r="C114" s="36">
        <v>2240</v>
      </c>
      <c r="D114" s="37">
        <v>490</v>
      </c>
      <c r="E114" s="38" t="s">
        <v>256</v>
      </c>
      <c r="F114" s="3" t="s">
        <v>24</v>
      </c>
      <c r="G114" s="3" t="s">
        <v>21</v>
      </c>
      <c r="H114" s="4"/>
    </row>
    <row r="115" spans="1:8" ht="60" x14ac:dyDescent="0.25">
      <c r="A115" s="12" t="s">
        <v>97</v>
      </c>
      <c r="B115" s="11" t="s">
        <v>360</v>
      </c>
      <c r="C115" s="36">
        <v>2240</v>
      </c>
      <c r="D115" s="37">
        <v>76000</v>
      </c>
      <c r="E115" s="38" t="s">
        <v>301</v>
      </c>
      <c r="F115" s="3" t="s">
        <v>24</v>
      </c>
      <c r="G115" s="3" t="s">
        <v>21</v>
      </c>
      <c r="H115" s="7"/>
    </row>
    <row r="116" spans="1:8" ht="90" x14ac:dyDescent="0.25">
      <c r="A116" s="12" t="s">
        <v>361</v>
      </c>
      <c r="B116" s="11" t="s">
        <v>99</v>
      </c>
      <c r="C116" s="36">
        <v>2240</v>
      </c>
      <c r="D116" s="37">
        <v>86380</v>
      </c>
      <c r="E116" s="38" t="s">
        <v>257</v>
      </c>
      <c r="F116" s="3" t="s">
        <v>24</v>
      </c>
      <c r="G116" s="3" t="s">
        <v>21</v>
      </c>
      <c r="H116" s="4"/>
    </row>
    <row r="117" spans="1:8" ht="75" x14ac:dyDescent="0.25">
      <c r="A117" s="12" t="s">
        <v>92</v>
      </c>
      <c r="B117" s="11" t="s">
        <v>93</v>
      </c>
      <c r="C117" s="36">
        <v>2240</v>
      </c>
      <c r="D117" s="37">
        <v>43198</v>
      </c>
      <c r="E117" s="38" t="s">
        <v>258</v>
      </c>
      <c r="F117" s="3" t="s">
        <v>24</v>
      </c>
      <c r="G117" s="3" t="s">
        <v>21</v>
      </c>
      <c r="H117" s="4"/>
    </row>
    <row r="118" spans="1:8" ht="111" customHeight="1" x14ac:dyDescent="0.25">
      <c r="A118" s="12" t="s">
        <v>118</v>
      </c>
      <c r="B118" s="11" t="s">
        <v>121</v>
      </c>
      <c r="C118" s="36">
        <v>2240</v>
      </c>
      <c r="D118" s="37">
        <v>63357</v>
      </c>
      <c r="E118" s="38" t="s">
        <v>259</v>
      </c>
      <c r="F118" s="3" t="s">
        <v>24</v>
      </c>
      <c r="G118" s="3" t="s">
        <v>21</v>
      </c>
      <c r="H118" s="4"/>
    </row>
    <row r="119" spans="1:8" ht="90" x14ac:dyDescent="0.25">
      <c r="A119" s="12" t="s">
        <v>102</v>
      </c>
      <c r="B119" s="11" t="s">
        <v>103</v>
      </c>
      <c r="C119" s="36">
        <v>2240</v>
      </c>
      <c r="D119" s="37">
        <v>35410</v>
      </c>
      <c r="E119" s="38" t="s">
        <v>260</v>
      </c>
      <c r="F119" s="3" t="s">
        <v>24</v>
      </c>
      <c r="G119" s="3" t="s">
        <v>21</v>
      </c>
      <c r="H119" s="4"/>
    </row>
    <row r="120" spans="1:8" ht="114" customHeight="1" x14ac:dyDescent="0.25">
      <c r="A120" s="12" t="s">
        <v>105</v>
      </c>
      <c r="B120" s="11" t="s">
        <v>104</v>
      </c>
      <c r="C120" s="36">
        <v>2240</v>
      </c>
      <c r="D120" s="37">
        <v>137741</v>
      </c>
      <c r="E120" s="38" t="s">
        <v>261</v>
      </c>
      <c r="F120" s="3" t="s">
        <v>24</v>
      </c>
      <c r="G120" s="3" t="s">
        <v>21</v>
      </c>
      <c r="H120" s="4"/>
    </row>
    <row r="121" spans="1:8" ht="60" x14ac:dyDescent="0.25">
      <c r="A121" s="12" t="s">
        <v>119</v>
      </c>
      <c r="B121" s="11" t="s">
        <v>120</v>
      </c>
      <c r="C121" s="2">
        <v>2240</v>
      </c>
      <c r="D121" s="37">
        <v>30000</v>
      </c>
      <c r="E121" s="38" t="s">
        <v>26</v>
      </c>
      <c r="F121" s="3" t="s">
        <v>24</v>
      </c>
      <c r="G121" s="3" t="s">
        <v>21</v>
      </c>
      <c r="H121" s="4"/>
    </row>
    <row r="122" spans="1:8" ht="90" x14ac:dyDescent="0.25">
      <c r="A122" s="12" t="s">
        <v>108</v>
      </c>
      <c r="B122" s="11" t="s">
        <v>109</v>
      </c>
      <c r="C122" s="36">
        <v>2240</v>
      </c>
      <c r="D122" s="37">
        <v>194300</v>
      </c>
      <c r="E122" s="38" t="s">
        <v>302</v>
      </c>
      <c r="F122" s="3" t="s">
        <v>24</v>
      </c>
      <c r="G122" s="3" t="s">
        <v>21</v>
      </c>
      <c r="H122" s="4"/>
    </row>
    <row r="123" spans="1:8" ht="75" x14ac:dyDescent="0.25">
      <c r="A123" s="83" t="s">
        <v>430</v>
      </c>
      <c r="B123" s="12" t="s">
        <v>433</v>
      </c>
      <c r="C123" s="2">
        <v>2240</v>
      </c>
      <c r="D123" s="3">
        <v>150400</v>
      </c>
      <c r="E123" s="11" t="s">
        <v>434</v>
      </c>
      <c r="F123" s="3" t="s">
        <v>24</v>
      </c>
      <c r="G123" s="3" t="s">
        <v>21</v>
      </c>
      <c r="H123" s="7" t="s">
        <v>432</v>
      </c>
    </row>
    <row r="124" spans="1:8" ht="75" x14ac:dyDescent="0.25">
      <c r="A124" s="83" t="s">
        <v>490</v>
      </c>
      <c r="B124" s="12" t="s">
        <v>433</v>
      </c>
      <c r="C124" s="27">
        <v>2240</v>
      </c>
      <c r="D124" s="34">
        <v>186000</v>
      </c>
      <c r="E124" s="28" t="s">
        <v>491</v>
      </c>
      <c r="F124" s="3" t="s">
        <v>24</v>
      </c>
      <c r="G124" s="3" t="s">
        <v>21</v>
      </c>
      <c r="H124" s="65" t="s">
        <v>492</v>
      </c>
    </row>
    <row r="125" spans="1:8" ht="90" x14ac:dyDescent="0.25">
      <c r="A125" s="26" t="s">
        <v>315</v>
      </c>
      <c r="B125" s="28" t="s">
        <v>98</v>
      </c>
      <c r="C125" s="80">
        <v>2240</v>
      </c>
      <c r="D125" s="81">
        <v>55000</v>
      </c>
      <c r="E125" s="82" t="s">
        <v>316</v>
      </c>
      <c r="F125" s="34" t="s">
        <v>24</v>
      </c>
      <c r="G125" s="34" t="s">
        <v>21</v>
      </c>
      <c r="H125" s="65"/>
    </row>
    <row r="126" spans="1:8" ht="60" x14ac:dyDescent="0.25">
      <c r="A126" s="26" t="s">
        <v>468</v>
      </c>
      <c r="B126" s="28" t="s">
        <v>469</v>
      </c>
      <c r="C126" s="80">
        <v>2240</v>
      </c>
      <c r="D126" s="81">
        <v>7500</v>
      </c>
      <c r="E126" s="82" t="s">
        <v>470</v>
      </c>
      <c r="F126" s="34" t="s">
        <v>24</v>
      </c>
      <c r="G126" s="34" t="s">
        <v>21</v>
      </c>
      <c r="H126" s="65" t="s">
        <v>471</v>
      </c>
    </row>
    <row r="127" spans="1:8" ht="45" x14ac:dyDescent="0.25">
      <c r="A127" s="12" t="s">
        <v>81</v>
      </c>
      <c r="B127" s="26" t="s">
        <v>82</v>
      </c>
      <c r="C127" s="27">
        <v>2240</v>
      </c>
      <c r="D127" s="39">
        <v>5000</v>
      </c>
      <c r="E127" s="40" t="s">
        <v>262</v>
      </c>
      <c r="F127" s="3" t="s">
        <v>24</v>
      </c>
      <c r="G127" s="3" t="s">
        <v>21</v>
      </c>
      <c r="H127" s="35"/>
    </row>
    <row r="128" spans="1:8" ht="75" x14ac:dyDescent="0.25">
      <c r="A128" s="12" t="s">
        <v>129</v>
      </c>
      <c r="B128" s="26" t="s">
        <v>130</v>
      </c>
      <c r="C128" s="27">
        <v>2240</v>
      </c>
      <c r="D128" s="39">
        <v>13865</v>
      </c>
      <c r="E128" s="40" t="s">
        <v>263</v>
      </c>
      <c r="F128" s="3" t="s">
        <v>24</v>
      </c>
      <c r="G128" s="3" t="s">
        <v>21</v>
      </c>
      <c r="H128" s="35"/>
    </row>
    <row r="129" spans="1:8" ht="75" x14ac:dyDescent="0.25">
      <c r="A129" s="12" t="s">
        <v>100</v>
      </c>
      <c r="B129" s="11" t="s">
        <v>101</v>
      </c>
      <c r="C129" s="36">
        <v>2240</v>
      </c>
      <c r="D129" s="37">
        <v>10306</v>
      </c>
      <c r="E129" s="38" t="s">
        <v>264</v>
      </c>
      <c r="F129" s="3" t="s">
        <v>24</v>
      </c>
      <c r="G129" s="3" t="s">
        <v>21</v>
      </c>
      <c r="H129" s="4"/>
    </row>
    <row r="130" spans="1:8" ht="75" x14ac:dyDescent="0.25">
      <c r="A130" s="12" t="s">
        <v>110</v>
      </c>
      <c r="B130" s="11" t="s">
        <v>111</v>
      </c>
      <c r="C130" s="36">
        <v>2240</v>
      </c>
      <c r="D130" s="37">
        <v>22000</v>
      </c>
      <c r="E130" s="38" t="s">
        <v>310</v>
      </c>
      <c r="F130" s="3" t="s">
        <v>24</v>
      </c>
      <c r="G130" s="3" t="s">
        <v>21</v>
      </c>
      <c r="H130" s="4"/>
    </row>
    <row r="131" spans="1:8" ht="75" x14ac:dyDescent="0.25">
      <c r="A131" s="12" t="s">
        <v>317</v>
      </c>
      <c r="B131" s="11" t="s">
        <v>318</v>
      </c>
      <c r="C131" s="36">
        <v>2240</v>
      </c>
      <c r="D131" s="37">
        <v>55000</v>
      </c>
      <c r="E131" s="38" t="s">
        <v>319</v>
      </c>
      <c r="F131" s="3" t="s">
        <v>24</v>
      </c>
      <c r="G131" s="3" t="s">
        <v>21</v>
      </c>
      <c r="H131" s="4"/>
    </row>
    <row r="132" spans="1:8" ht="135" x14ac:dyDescent="0.25">
      <c r="A132" s="12" t="s">
        <v>115</v>
      </c>
      <c r="B132" s="11" t="s">
        <v>116</v>
      </c>
      <c r="C132" s="36">
        <v>2240</v>
      </c>
      <c r="D132" s="37">
        <v>186500</v>
      </c>
      <c r="E132" s="38" t="s">
        <v>489</v>
      </c>
      <c r="F132" s="3" t="s">
        <v>24</v>
      </c>
      <c r="G132" s="3" t="s">
        <v>21</v>
      </c>
      <c r="H132" s="7" t="s">
        <v>511</v>
      </c>
    </row>
    <row r="133" spans="1:8" ht="60" x14ac:dyDescent="0.25">
      <c r="A133" s="12" t="s">
        <v>106</v>
      </c>
      <c r="B133" s="11" t="s">
        <v>107</v>
      </c>
      <c r="C133" s="36">
        <v>2240</v>
      </c>
      <c r="D133" s="37">
        <v>73500</v>
      </c>
      <c r="E133" s="38" t="s">
        <v>303</v>
      </c>
      <c r="F133" s="3" t="s">
        <v>24</v>
      </c>
      <c r="G133" s="3" t="s">
        <v>21</v>
      </c>
      <c r="H133" s="7"/>
    </row>
    <row r="134" spans="1:8" ht="60" x14ac:dyDescent="0.25">
      <c r="A134" s="12" t="s">
        <v>307</v>
      </c>
      <c r="B134" s="12" t="s">
        <v>308</v>
      </c>
      <c r="C134" s="36">
        <v>2240</v>
      </c>
      <c r="D134" s="37">
        <v>57000</v>
      </c>
      <c r="E134" s="38" t="s">
        <v>309</v>
      </c>
      <c r="F134" s="3" t="s">
        <v>24</v>
      </c>
      <c r="G134" s="3" t="s">
        <v>21</v>
      </c>
      <c r="H134" s="7"/>
    </row>
    <row r="135" spans="1:8" ht="75" x14ac:dyDescent="0.25">
      <c r="A135" s="12" t="s">
        <v>304</v>
      </c>
      <c r="B135" s="11" t="s">
        <v>305</v>
      </c>
      <c r="C135" s="36">
        <v>2240</v>
      </c>
      <c r="D135" s="37">
        <v>36000</v>
      </c>
      <c r="E135" s="38" t="s">
        <v>306</v>
      </c>
      <c r="F135" s="3" t="s">
        <v>24</v>
      </c>
      <c r="G135" s="3" t="s">
        <v>21</v>
      </c>
      <c r="H135" s="7"/>
    </row>
    <row r="136" spans="1:8" ht="60" x14ac:dyDescent="0.25">
      <c r="A136" s="12" t="s">
        <v>119</v>
      </c>
      <c r="B136" s="11" t="s">
        <v>112</v>
      </c>
      <c r="C136" s="36">
        <v>2240</v>
      </c>
      <c r="D136" s="37">
        <v>28000</v>
      </c>
      <c r="E136" s="38" t="s">
        <v>311</v>
      </c>
      <c r="F136" s="3" t="s">
        <v>24</v>
      </c>
      <c r="G136" s="3" t="s">
        <v>21</v>
      </c>
      <c r="H136" s="4"/>
    </row>
    <row r="137" spans="1:8" ht="60" x14ac:dyDescent="0.25">
      <c r="A137" s="12" t="s">
        <v>161</v>
      </c>
      <c r="B137" s="11" t="s">
        <v>312</v>
      </c>
      <c r="C137" s="36">
        <v>2240</v>
      </c>
      <c r="D137" s="37">
        <v>75000</v>
      </c>
      <c r="E137" s="38" t="s">
        <v>313</v>
      </c>
      <c r="F137" s="3" t="s">
        <v>24</v>
      </c>
      <c r="G137" s="3" t="s">
        <v>21</v>
      </c>
      <c r="H137" s="4"/>
    </row>
    <row r="138" spans="1:8" ht="90" x14ac:dyDescent="0.25">
      <c r="A138" s="12" t="s">
        <v>83</v>
      </c>
      <c r="B138" s="11" t="s">
        <v>84</v>
      </c>
      <c r="C138" s="36">
        <v>2240</v>
      </c>
      <c r="D138" s="37">
        <v>179600</v>
      </c>
      <c r="E138" s="38" t="s">
        <v>327</v>
      </c>
      <c r="F138" s="3" t="s">
        <v>24</v>
      </c>
      <c r="G138" s="3" t="s">
        <v>21</v>
      </c>
      <c r="H138" s="4"/>
    </row>
    <row r="139" spans="1:8" ht="93.75" customHeight="1" x14ac:dyDescent="0.25">
      <c r="A139" s="12" t="s">
        <v>86</v>
      </c>
      <c r="B139" s="11" t="s">
        <v>87</v>
      </c>
      <c r="C139" s="36">
        <v>2240</v>
      </c>
      <c r="D139" s="37">
        <v>194500</v>
      </c>
      <c r="E139" s="38" t="s">
        <v>300</v>
      </c>
      <c r="F139" s="34" t="s">
        <v>24</v>
      </c>
      <c r="G139" s="3" t="s">
        <v>21</v>
      </c>
      <c r="H139" s="7"/>
    </row>
    <row r="140" spans="1:8" ht="90" customHeight="1" x14ac:dyDescent="0.25">
      <c r="A140" s="12" t="s">
        <v>265</v>
      </c>
      <c r="B140" s="11" t="s">
        <v>266</v>
      </c>
      <c r="C140" s="36">
        <v>2240</v>
      </c>
      <c r="D140" s="37">
        <v>5000</v>
      </c>
      <c r="E140" s="38" t="s">
        <v>165</v>
      </c>
      <c r="F140" s="34" t="s">
        <v>24</v>
      </c>
      <c r="G140" s="3" t="s">
        <v>21</v>
      </c>
      <c r="H140" s="7"/>
    </row>
    <row r="141" spans="1:8" ht="90" customHeight="1" x14ac:dyDescent="0.25">
      <c r="A141" s="12" t="s">
        <v>267</v>
      </c>
      <c r="B141" s="11" t="s">
        <v>268</v>
      </c>
      <c r="C141" s="36">
        <v>2240</v>
      </c>
      <c r="D141" s="37">
        <v>20000</v>
      </c>
      <c r="E141" s="38" t="s">
        <v>269</v>
      </c>
      <c r="F141" s="34" t="s">
        <v>24</v>
      </c>
      <c r="G141" s="3" t="s">
        <v>21</v>
      </c>
      <c r="H141" s="7"/>
    </row>
    <row r="142" spans="1:8" ht="90" customHeight="1" x14ac:dyDescent="0.25">
      <c r="A142" s="12" t="s">
        <v>267</v>
      </c>
      <c r="B142" s="11" t="s">
        <v>268</v>
      </c>
      <c r="C142" s="36">
        <v>2240</v>
      </c>
      <c r="D142" s="37">
        <v>26550</v>
      </c>
      <c r="E142" s="38" t="s">
        <v>439</v>
      </c>
      <c r="F142" s="34" t="s">
        <v>24</v>
      </c>
      <c r="G142" s="3" t="s">
        <v>21</v>
      </c>
      <c r="H142" s="7" t="s">
        <v>447</v>
      </c>
    </row>
    <row r="143" spans="1:8" ht="90" customHeight="1" x14ac:dyDescent="0.25">
      <c r="A143" s="12" t="s">
        <v>517</v>
      </c>
      <c r="B143" s="11" t="s">
        <v>518</v>
      </c>
      <c r="C143" s="36">
        <v>2240</v>
      </c>
      <c r="D143" s="37">
        <v>1540</v>
      </c>
      <c r="E143" s="38" t="s">
        <v>519</v>
      </c>
      <c r="F143" s="34" t="s">
        <v>24</v>
      </c>
      <c r="G143" s="3" t="s">
        <v>21</v>
      </c>
      <c r="H143" s="7"/>
    </row>
    <row r="144" spans="1:8" ht="28.5" x14ac:dyDescent="0.25">
      <c r="A144" s="12"/>
      <c r="B144" s="41" t="s">
        <v>1</v>
      </c>
      <c r="C144" s="2"/>
      <c r="D144" s="42">
        <f>SUM(D93:D143)</f>
        <v>3161154</v>
      </c>
      <c r="E144" s="43"/>
      <c r="F144" s="34"/>
      <c r="G144" s="3"/>
      <c r="H144" s="4"/>
    </row>
    <row r="145" spans="1:8" ht="90" x14ac:dyDescent="0.25">
      <c r="A145" s="12" t="s">
        <v>137</v>
      </c>
      <c r="B145" s="11" t="s">
        <v>134</v>
      </c>
      <c r="C145" s="2">
        <v>2271</v>
      </c>
      <c r="D145" s="3">
        <v>29621</v>
      </c>
      <c r="E145" s="11" t="s">
        <v>332</v>
      </c>
      <c r="F145" s="34" t="s">
        <v>24</v>
      </c>
      <c r="G145" s="3" t="s">
        <v>21</v>
      </c>
      <c r="H145" s="7"/>
    </row>
    <row r="146" spans="1:8" ht="28.5" x14ac:dyDescent="0.25">
      <c r="A146" s="12"/>
      <c r="B146" s="41" t="s">
        <v>9</v>
      </c>
      <c r="C146" s="43"/>
      <c r="D146" s="44">
        <f>SUM(D145)</f>
        <v>29621</v>
      </c>
      <c r="E146" s="44"/>
      <c r="F146" s="43"/>
      <c r="G146" s="43"/>
      <c r="H146" s="4"/>
    </row>
    <row r="147" spans="1:8" ht="78" customHeight="1" x14ac:dyDescent="0.25">
      <c r="A147" s="12" t="s">
        <v>136</v>
      </c>
      <c r="B147" s="12" t="s">
        <v>135</v>
      </c>
      <c r="C147" s="2">
        <v>2272</v>
      </c>
      <c r="D147" s="45">
        <v>19197</v>
      </c>
      <c r="E147" s="46" t="s">
        <v>351</v>
      </c>
      <c r="F147" s="34" t="s">
        <v>24</v>
      </c>
      <c r="G147" s="3" t="s">
        <v>21</v>
      </c>
      <c r="H147" s="4"/>
    </row>
    <row r="148" spans="1:8" ht="78" customHeight="1" x14ac:dyDescent="0.25">
      <c r="A148" s="12" t="s">
        <v>138</v>
      </c>
      <c r="B148" s="12" t="s">
        <v>139</v>
      </c>
      <c r="C148" s="36">
        <v>2272</v>
      </c>
      <c r="D148" s="45">
        <v>15088</v>
      </c>
      <c r="E148" s="46" t="s">
        <v>352</v>
      </c>
      <c r="F148" s="34" t="s">
        <v>24</v>
      </c>
      <c r="G148" s="3" t="s">
        <v>21</v>
      </c>
      <c r="H148" s="4"/>
    </row>
    <row r="149" spans="1:8" ht="28.5" x14ac:dyDescent="0.25">
      <c r="A149" s="12"/>
      <c r="B149" s="47" t="s">
        <v>2</v>
      </c>
      <c r="C149" s="48"/>
      <c r="D149" s="49">
        <f>SUM(D147:D148)</f>
        <v>34285</v>
      </c>
      <c r="E149" s="49"/>
      <c r="F149" s="48"/>
      <c r="G149" s="48"/>
      <c r="H149" s="4"/>
    </row>
    <row r="150" spans="1:8" ht="90" x14ac:dyDescent="0.25">
      <c r="A150" s="12" t="s">
        <v>140</v>
      </c>
      <c r="B150" s="12" t="s">
        <v>141</v>
      </c>
      <c r="C150" s="36">
        <v>2273</v>
      </c>
      <c r="D150" s="45">
        <v>192553</v>
      </c>
      <c r="E150" s="46" t="s">
        <v>333</v>
      </c>
      <c r="F150" s="34" t="s">
        <v>24</v>
      </c>
      <c r="G150" s="3" t="s">
        <v>21</v>
      </c>
      <c r="H150" s="4"/>
    </row>
    <row r="151" spans="1:8" ht="90" x14ac:dyDescent="0.25">
      <c r="A151" s="12" t="s">
        <v>142</v>
      </c>
      <c r="B151" s="12" t="s">
        <v>141</v>
      </c>
      <c r="C151" s="36">
        <v>2273</v>
      </c>
      <c r="D151" s="45">
        <v>21977</v>
      </c>
      <c r="E151" s="46" t="s">
        <v>334</v>
      </c>
      <c r="F151" s="34" t="s">
        <v>24</v>
      </c>
      <c r="G151" s="3" t="s">
        <v>21</v>
      </c>
      <c r="H151" s="4"/>
    </row>
    <row r="152" spans="1:8" ht="28.5" x14ac:dyDescent="0.25">
      <c r="A152" s="12"/>
      <c r="B152" s="47" t="s">
        <v>17</v>
      </c>
      <c r="C152" s="48"/>
      <c r="D152" s="49">
        <f>SUM(D150:D151)</f>
        <v>214530</v>
      </c>
      <c r="E152" s="50"/>
      <c r="F152" s="48"/>
      <c r="G152" s="3"/>
      <c r="H152" s="4"/>
    </row>
    <row r="153" spans="1:8" ht="75" x14ac:dyDescent="0.25">
      <c r="A153" s="12" t="s">
        <v>143</v>
      </c>
      <c r="B153" s="12" t="s">
        <v>144</v>
      </c>
      <c r="C153" s="36">
        <v>2274</v>
      </c>
      <c r="D153" s="45">
        <v>19808</v>
      </c>
      <c r="E153" s="46" t="s">
        <v>335</v>
      </c>
      <c r="F153" s="34" t="s">
        <v>24</v>
      </c>
      <c r="G153" s="3" t="s">
        <v>21</v>
      </c>
      <c r="H153" s="4"/>
    </row>
    <row r="154" spans="1:8" ht="28.5" x14ac:dyDescent="0.25">
      <c r="A154" s="12"/>
      <c r="B154" s="47" t="s">
        <v>18</v>
      </c>
      <c r="C154" s="48"/>
      <c r="D154" s="49">
        <f>SUM(D153)</f>
        <v>19808</v>
      </c>
      <c r="E154" s="50"/>
      <c r="F154" s="48"/>
      <c r="G154" s="48"/>
      <c r="H154" s="4"/>
    </row>
    <row r="155" spans="1:8" ht="74.25" customHeight="1" x14ac:dyDescent="0.25">
      <c r="A155" s="12" t="s">
        <v>145</v>
      </c>
      <c r="B155" s="12" t="s">
        <v>147</v>
      </c>
      <c r="C155" s="36">
        <v>2275</v>
      </c>
      <c r="D155" s="45">
        <v>24500</v>
      </c>
      <c r="E155" s="46" t="s">
        <v>336</v>
      </c>
      <c r="F155" s="34" t="s">
        <v>24</v>
      </c>
      <c r="G155" s="3" t="s">
        <v>21</v>
      </c>
      <c r="H155" s="4"/>
    </row>
    <row r="156" spans="1:8" ht="60" x14ac:dyDescent="0.25">
      <c r="A156" s="12" t="s">
        <v>146</v>
      </c>
      <c r="B156" s="12" t="s">
        <v>148</v>
      </c>
      <c r="C156" s="36">
        <v>2275</v>
      </c>
      <c r="D156" s="45">
        <v>3600</v>
      </c>
      <c r="E156" s="46" t="s">
        <v>337</v>
      </c>
      <c r="F156" s="34" t="s">
        <v>24</v>
      </c>
      <c r="G156" s="3" t="s">
        <v>21</v>
      </c>
      <c r="H156" s="4"/>
    </row>
    <row r="157" spans="1:8" ht="28.5" x14ac:dyDescent="0.25">
      <c r="A157" s="12"/>
      <c r="B157" s="47" t="s">
        <v>3</v>
      </c>
      <c r="C157" s="51"/>
      <c r="D157" s="43">
        <f>SUM(D155:D156)</f>
        <v>28100</v>
      </c>
      <c r="E157" s="52"/>
      <c r="F157" s="52"/>
      <c r="G157" s="3"/>
      <c r="H157" s="4"/>
    </row>
    <row r="158" spans="1:8" ht="109.5" customHeight="1" x14ac:dyDescent="0.25">
      <c r="A158" s="12" t="s">
        <v>149</v>
      </c>
      <c r="B158" s="12" t="s">
        <v>150</v>
      </c>
      <c r="C158" s="2">
        <v>2282</v>
      </c>
      <c r="D158" s="3">
        <v>12000</v>
      </c>
      <c r="E158" s="11" t="s">
        <v>338</v>
      </c>
      <c r="F158" s="34" t="s">
        <v>24</v>
      </c>
      <c r="G158" s="3" t="s">
        <v>21</v>
      </c>
      <c r="H158" s="13"/>
    </row>
    <row r="159" spans="1:8" ht="28.5" x14ac:dyDescent="0.25">
      <c r="A159" s="12"/>
      <c r="B159" s="47" t="s">
        <v>4</v>
      </c>
      <c r="C159" s="52"/>
      <c r="D159" s="44">
        <f>SUM(D158)</f>
        <v>12000</v>
      </c>
      <c r="E159" s="54"/>
      <c r="F159" s="52"/>
      <c r="G159" s="52"/>
      <c r="H159" s="4"/>
    </row>
    <row r="160" spans="1:8" ht="75" x14ac:dyDescent="0.25">
      <c r="A160" s="12" t="s">
        <v>151</v>
      </c>
      <c r="B160" s="12" t="s">
        <v>152</v>
      </c>
      <c r="C160" s="2">
        <v>2730</v>
      </c>
      <c r="D160" s="3">
        <v>8000</v>
      </c>
      <c r="E160" s="11" t="s">
        <v>339</v>
      </c>
      <c r="F160" s="34" t="s">
        <v>24</v>
      </c>
      <c r="G160" s="3" t="s">
        <v>21</v>
      </c>
      <c r="H160" s="7"/>
    </row>
    <row r="161" spans="1:8" ht="28.5" x14ac:dyDescent="0.25">
      <c r="A161" s="12"/>
      <c r="B161" s="47" t="s">
        <v>5</v>
      </c>
      <c r="C161" s="51"/>
      <c r="D161" s="44">
        <f>SUM(D160)</f>
        <v>8000</v>
      </c>
      <c r="E161" s="53"/>
      <c r="F161" s="52"/>
      <c r="G161" s="52"/>
      <c r="H161" s="4"/>
    </row>
    <row r="162" spans="1:8" ht="110.25" customHeight="1" x14ac:dyDescent="0.25">
      <c r="A162" s="12" t="s">
        <v>153</v>
      </c>
      <c r="B162" s="12" t="s">
        <v>154</v>
      </c>
      <c r="C162" s="2">
        <v>3110</v>
      </c>
      <c r="D162" s="3">
        <v>195720</v>
      </c>
      <c r="E162" s="55" t="s">
        <v>493</v>
      </c>
      <c r="F162" s="34" t="s">
        <v>24</v>
      </c>
      <c r="G162" s="3" t="s">
        <v>21</v>
      </c>
      <c r="H162" s="7" t="s">
        <v>494</v>
      </c>
    </row>
    <row r="163" spans="1:8" ht="110.25" customHeight="1" x14ac:dyDescent="0.25">
      <c r="A163" s="12" t="s">
        <v>389</v>
      </c>
      <c r="B163" s="12" t="s">
        <v>390</v>
      </c>
      <c r="C163" s="2">
        <v>3110</v>
      </c>
      <c r="D163" s="3">
        <v>26000</v>
      </c>
      <c r="E163" s="11" t="s">
        <v>391</v>
      </c>
      <c r="F163" s="34" t="s">
        <v>24</v>
      </c>
      <c r="G163" s="3" t="s">
        <v>21</v>
      </c>
      <c r="H163" s="7" t="s">
        <v>368</v>
      </c>
    </row>
    <row r="164" spans="1:8" ht="110.25" customHeight="1" x14ac:dyDescent="0.25">
      <c r="A164" s="12" t="s">
        <v>392</v>
      </c>
      <c r="B164" s="12" t="s">
        <v>393</v>
      </c>
      <c r="C164" s="2">
        <v>3110</v>
      </c>
      <c r="D164" s="3">
        <v>23000</v>
      </c>
      <c r="E164" s="11" t="s">
        <v>394</v>
      </c>
      <c r="F164" s="34" t="s">
        <v>24</v>
      </c>
      <c r="G164" s="3" t="s">
        <v>21</v>
      </c>
      <c r="H164" s="7" t="s">
        <v>368</v>
      </c>
    </row>
    <row r="165" spans="1:8" ht="110.25" customHeight="1" x14ac:dyDescent="0.25">
      <c r="A165" s="12" t="s">
        <v>169</v>
      </c>
      <c r="B165" s="12" t="s">
        <v>170</v>
      </c>
      <c r="C165" s="2">
        <v>3110</v>
      </c>
      <c r="D165" s="3">
        <v>104000</v>
      </c>
      <c r="E165" s="12" t="s">
        <v>524</v>
      </c>
      <c r="F165" s="34" t="s">
        <v>24</v>
      </c>
      <c r="G165" s="3" t="s">
        <v>171</v>
      </c>
      <c r="H165" s="12" t="s">
        <v>525</v>
      </c>
    </row>
    <row r="166" spans="1:8" ht="110.25" customHeight="1" x14ac:dyDescent="0.25">
      <c r="A166" s="12" t="s">
        <v>383</v>
      </c>
      <c r="B166" s="12" t="s">
        <v>384</v>
      </c>
      <c r="C166" s="2">
        <v>3110</v>
      </c>
      <c r="D166" s="3">
        <v>146800</v>
      </c>
      <c r="E166" s="11" t="s">
        <v>495</v>
      </c>
      <c r="F166" s="34" t="s">
        <v>24</v>
      </c>
      <c r="G166" s="3" t="s">
        <v>21</v>
      </c>
      <c r="H166" s="7" t="s">
        <v>496</v>
      </c>
    </row>
    <row r="167" spans="1:8" ht="110.25" customHeight="1" x14ac:dyDescent="0.25">
      <c r="A167" s="12" t="s">
        <v>385</v>
      </c>
      <c r="B167" s="12" t="s">
        <v>386</v>
      </c>
      <c r="C167" s="2">
        <v>3110</v>
      </c>
      <c r="D167" s="3">
        <v>15000</v>
      </c>
      <c r="E167" s="11" t="s">
        <v>498</v>
      </c>
      <c r="F167" s="34" t="s">
        <v>24</v>
      </c>
      <c r="G167" s="3" t="s">
        <v>21</v>
      </c>
      <c r="H167" s="7" t="s">
        <v>497</v>
      </c>
    </row>
    <row r="168" spans="1:8" ht="110.25" customHeight="1" x14ac:dyDescent="0.25">
      <c r="A168" s="12" t="s">
        <v>387</v>
      </c>
      <c r="B168" s="12" t="s">
        <v>510</v>
      </c>
      <c r="C168" s="2">
        <v>3110</v>
      </c>
      <c r="D168" s="3">
        <v>55450</v>
      </c>
      <c r="E168" s="11" t="s">
        <v>388</v>
      </c>
      <c r="F168" s="34" t="s">
        <v>24</v>
      </c>
      <c r="G168" s="3" t="s">
        <v>21</v>
      </c>
      <c r="H168" s="7" t="s">
        <v>368</v>
      </c>
    </row>
    <row r="169" spans="1:8" ht="110.25" customHeight="1" x14ac:dyDescent="0.25">
      <c r="A169" s="12" t="s">
        <v>378</v>
      </c>
      <c r="B169" s="12" t="s">
        <v>375</v>
      </c>
      <c r="C169" s="2">
        <v>3110</v>
      </c>
      <c r="D169" s="3">
        <v>46050</v>
      </c>
      <c r="E169" s="11" t="s">
        <v>379</v>
      </c>
      <c r="F169" s="3" t="s">
        <v>24</v>
      </c>
      <c r="G169" s="3" t="s">
        <v>21</v>
      </c>
      <c r="H169" s="7" t="s">
        <v>368</v>
      </c>
    </row>
    <row r="170" spans="1:8" ht="105" customHeight="1" x14ac:dyDescent="0.25">
      <c r="A170" s="12" t="s">
        <v>372</v>
      </c>
      <c r="B170" s="12" t="s">
        <v>370</v>
      </c>
      <c r="C170" s="2">
        <v>3110</v>
      </c>
      <c r="D170" s="3">
        <v>32600</v>
      </c>
      <c r="E170" s="11" t="s">
        <v>499</v>
      </c>
      <c r="F170" s="3" t="s">
        <v>24</v>
      </c>
      <c r="G170" s="3" t="s">
        <v>21</v>
      </c>
      <c r="H170" s="7" t="s">
        <v>497</v>
      </c>
    </row>
    <row r="171" spans="1:8" ht="104.25" customHeight="1" x14ac:dyDescent="0.25">
      <c r="A171" s="12" t="s">
        <v>380</v>
      </c>
      <c r="B171" s="12" t="s">
        <v>381</v>
      </c>
      <c r="C171" s="2">
        <v>3110</v>
      </c>
      <c r="D171" s="3">
        <v>25000</v>
      </c>
      <c r="E171" s="11" t="s">
        <v>382</v>
      </c>
      <c r="F171" s="3" t="s">
        <v>24</v>
      </c>
      <c r="G171" s="3" t="s">
        <v>21</v>
      </c>
      <c r="H171" s="7" t="s">
        <v>368</v>
      </c>
    </row>
    <row r="172" spans="1:8" ht="80.25" customHeight="1" x14ac:dyDescent="0.25">
      <c r="A172" s="12" t="s">
        <v>400</v>
      </c>
      <c r="B172" s="12" t="s">
        <v>401</v>
      </c>
      <c r="C172" s="2">
        <v>3110</v>
      </c>
      <c r="D172" s="3">
        <v>10000</v>
      </c>
      <c r="E172" s="11" t="s">
        <v>402</v>
      </c>
      <c r="F172" s="3" t="s">
        <v>24</v>
      </c>
      <c r="G172" s="3" t="s">
        <v>21</v>
      </c>
      <c r="H172" s="7" t="s">
        <v>368</v>
      </c>
    </row>
    <row r="173" spans="1:8" ht="110.25" customHeight="1" x14ac:dyDescent="0.25">
      <c r="A173" s="12" t="s">
        <v>403</v>
      </c>
      <c r="B173" s="12" t="s">
        <v>404</v>
      </c>
      <c r="C173" s="2">
        <v>3110</v>
      </c>
      <c r="D173" s="3">
        <v>20000</v>
      </c>
      <c r="E173" s="11" t="s">
        <v>405</v>
      </c>
      <c r="F173" s="3" t="s">
        <v>24</v>
      </c>
      <c r="G173" s="3" t="s">
        <v>21</v>
      </c>
      <c r="H173" s="7" t="s">
        <v>368</v>
      </c>
    </row>
    <row r="174" spans="1:8" ht="110.25" customHeight="1" x14ac:dyDescent="0.25">
      <c r="A174" s="12" t="s">
        <v>365</v>
      </c>
      <c r="B174" s="12" t="s">
        <v>366</v>
      </c>
      <c r="C174" s="2">
        <v>3110</v>
      </c>
      <c r="D174" s="3">
        <v>38000</v>
      </c>
      <c r="E174" s="11" t="s">
        <v>369</v>
      </c>
      <c r="F174" s="3" t="s">
        <v>24</v>
      </c>
      <c r="G174" s="3" t="s">
        <v>21</v>
      </c>
      <c r="H174" s="7" t="s">
        <v>368</v>
      </c>
    </row>
    <row r="175" spans="1:8" ht="110.25" customHeight="1" x14ac:dyDescent="0.25">
      <c r="A175" s="12" t="s">
        <v>409</v>
      </c>
      <c r="B175" s="12" t="s">
        <v>410</v>
      </c>
      <c r="C175" s="2">
        <v>3110</v>
      </c>
      <c r="D175" s="3">
        <v>26550</v>
      </c>
      <c r="E175" s="11" t="s">
        <v>439</v>
      </c>
      <c r="F175" s="3" t="s">
        <v>24</v>
      </c>
      <c r="G175" s="3" t="s">
        <v>21</v>
      </c>
      <c r="H175" s="7" t="s">
        <v>497</v>
      </c>
    </row>
    <row r="176" spans="1:8" ht="82.5" customHeight="1" x14ac:dyDescent="0.25">
      <c r="A176" s="12" t="s">
        <v>155</v>
      </c>
      <c r="B176" s="12" t="s">
        <v>67</v>
      </c>
      <c r="C176" s="2">
        <v>3110</v>
      </c>
      <c r="D176" s="3">
        <v>14000</v>
      </c>
      <c r="E176" s="12" t="s">
        <v>340</v>
      </c>
      <c r="F176" s="3" t="s">
        <v>24</v>
      </c>
      <c r="G176" s="3" t="s">
        <v>21</v>
      </c>
      <c r="H176" s="7"/>
    </row>
    <row r="177" spans="1:8" ht="82.5" customHeight="1" x14ac:dyDescent="0.25">
      <c r="A177" s="12" t="s">
        <v>406</v>
      </c>
      <c r="B177" s="12" t="s">
        <v>407</v>
      </c>
      <c r="C177" s="2">
        <v>3110</v>
      </c>
      <c r="D177" s="3">
        <v>7000</v>
      </c>
      <c r="E177" s="12" t="s">
        <v>408</v>
      </c>
      <c r="F177" s="3" t="s">
        <v>24</v>
      </c>
      <c r="G177" s="3" t="s">
        <v>21</v>
      </c>
      <c r="H177" s="7" t="s">
        <v>368</v>
      </c>
    </row>
    <row r="178" spans="1:8" ht="60" x14ac:dyDescent="0.25">
      <c r="A178" s="12" t="s">
        <v>157</v>
      </c>
      <c r="B178" s="12" t="s">
        <v>156</v>
      </c>
      <c r="C178" s="2">
        <v>3110</v>
      </c>
      <c r="D178" s="3">
        <v>42000</v>
      </c>
      <c r="E178" s="11" t="s">
        <v>341</v>
      </c>
      <c r="F178" s="34" t="s">
        <v>24</v>
      </c>
      <c r="G178" s="3" t="s">
        <v>21</v>
      </c>
      <c r="H178" s="4"/>
    </row>
    <row r="179" spans="1:8" ht="28.5" x14ac:dyDescent="0.25">
      <c r="A179" s="12"/>
      <c r="B179" s="47" t="s">
        <v>6</v>
      </c>
      <c r="C179" s="52"/>
      <c r="D179" s="53">
        <f>SUM(D162:D178)</f>
        <v>827170</v>
      </c>
      <c r="E179" s="53"/>
      <c r="F179" s="52"/>
      <c r="G179" s="52"/>
      <c r="H179" s="4"/>
    </row>
    <row r="180" spans="1:8" ht="75" x14ac:dyDescent="0.25">
      <c r="A180" s="12" t="s">
        <v>344</v>
      </c>
      <c r="B180" s="12" t="s">
        <v>362</v>
      </c>
      <c r="C180" s="2">
        <v>3132</v>
      </c>
      <c r="D180" s="3">
        <v>500000</v>
      </c>
      <c r="E180" s="11" t="s">
        <v>342</v>
      </c>
      <c r="F180" s="34" t="s">
        <v>24</v>
      </c>
      <c r="G180" s="3" t="s">
        <v>21</v>
      </c>
      <c r="H180" s="7"/>
    </row>
    <row r="181" spans="1:8" ht="75" x14ac:dyDescent="0.25">
      <c r="A181" s="12" t="s">
        <v>345</v>
      </c>
      <c r="B181" s="11" t="s">
        <v>158</v>
      </c>
      <c r="C181" s="2">
        <v>3132</v>
      </c>
      <c r="D181" s="3">
        <v>950000</v>
      </c>
      <c r="E181" s="11" t="s">
        <v>343</v>
      </c>
      <c r="F181" s="34" t="s">
        <v>24</v>
      </c>
      <c r="G181" s="3" t="s">
        <v>21</v>
      </c>
      <c r="H181" s="7"/>
    </row>
    <row r="182" spans="1:8" ht="84.75" customHeight="1" x14ac:dyDescent="0.25">
      <c r="A182" s="12" t="s">
        <v>348</v>
      </c>
      <c r="B182" s="11" t="s">
        <v>363</v>
      </c>
      <c r="C182" s="36">
        <v>3132</v>
      </c>
      <c r="D182" s="45">
        <v>120000</v>
      </c>
      <c r="E182" s="46" t="s">
        <v>159</v>
      </c>
      <c r="F182" s="34" t="s">
        <v>24</v>
      </c>
      <c r="G182" s="3" t="s">
        <v>21</v>
      </c>
      <c r="H182" s="7"/>
    </row>
    <row r="183" spans="1:8" ht="72.75" customHeight="1" x14ac:dyDescent="0.25">
      <c r="A183" s="12" t="s">
        <v>413</v>
      </c>
      <c r="B183" s="11" t="s">
        <v>411</v>
      </c>
      <c r="C183" s="73">
        <v>3132</v>
      </c>
      <c r="D183" s="45">
        <v>450000</v>
      </c>
      <c r="E183" s="46" t="s">
        <v>412</v>
      </c>
      <c r="F183" s="34" t="s">
        <v>24</v>
      </c>
      <c r="G183" s="3" t="s">
        <v>21</v>
      </c>
      <c r="H183" s="7" t="s">
        <v>368</v>
      </c>
    </row>
    <row r="184" spans="1:8" ht="84.75" customHeight="1" x14ac:dyDescent="0.25">
      <c r="A184" s="12" t="s">
        <v>512</v>
      </c>
      <c r="B184" s="11" t="s">
        <v>513</v>
      </c>
      <c r="C184" s="36">
        <v>3132</v>
      </c>
      <c r="D184" s="45">
        <v>500000</v>
      </c>
      <c r="E184" s="46" t="s">
        <v>514</v>
      </c>
      <c r="F184" s="34" t="s">
        <v>24</v>
      </c>
      <c r="G184" s="3" t="s">
        <v>21</v>
      </c>
      <c r="H184" s="7" t="s">
        <v>515</v>
      </c>
    </row>
    <row r="185" spans="1:8" ht="94.5" customHeight="1" x14ac:dyDescent="0.25">
      <c r="A185" s="12" t="s">
        <v>347</v>
      </c>
      <c r="B185" s="11" t="s">
        <v>355</v>
      </c>
      <c r="C185" s="36">
        <v>3132</v>
      </c>
      <c r="D185" s="45">
        <v>198000</v>
      </c>
      <c r="E185" s="46" t="s">
        <v>350</v>
      </c>
      <c r="F185" s="34" t="s">
        <v>24</v>
      </c>
      <c r="G185" s="3" t="s">
        <v>21</v>
      </c>
      <c r="H185" s="7"/>
    </row>
    <row r="186" spans="1:8" ht="78" customHeight="1" x14ac:dyDescent="0.25">
      <c r="A186" s="12" t="s">
        <v>346</v>
      </c>
      <c r="B186" s="11" t="s">
        <v>356</v>
      </c>
      <c r="C186" s="36">
        <v>3132</v>
      </c>
      <c r="D186" s="45">
        <v>130000</v>
      </c>
      <c r="E186" s="46" t="s">
        <v>167</v>
      </c>
      <c r="F186" s="34" t="s">
        <v>24</v>
      </c>
      <c r="G186" s="3" t="s">
        <v>21</v>
      </c>
      <c r="H186" s="7"/>
    </row>
    <row r="187" spans="1:8" ht="29.25" x14ac:dyDescent="0.25">
      <c r="A187" s="7"/>
      <c r="B187" s="56" t="s">
        <v>7</v>
      </c>
      <c r="C187" s="52"/>
      <c r="D187" s="52">
        <f>SUM(D180:D186)</f>
        <v>2848000</v>
      </c>
      <c r="E187" s="52"/>
      <c r="F187" s="52"/>
      <c r="G187" s="52"/>
      <c r="H187" s="4"/>
    </row>
    <row r="188" spans="1:8" ht="14.25" customHeight="1" x14ac:dyDescent="0.25">
      <c r="A188" s="7"/>
      <c r="B188" s="53" t="s">
        <v>8</v>
      </c>
      <c r="C188" s="52"/>
      <c r="D188" s="57">
        <f>D92+D146+D144+D149+D152+D154+D157+D159+D161+D179+D187</f>
        <v>8276047</v>
      </c>
      <c r="E188" s="52"/>
      <c r="F188" s="52"/>
      <c r="G188" s="52"/>
      <c r="H188" s="4"/>
    </row>
    <row r="189" spans="1:8" ht="15.75" customHeight="1" x14ac:dyDescent="0.25">
      <c r="A189" s="8"/>
      <c r="B189" s="58"/>
      <c r="C189" s="59"/>
      <c r="D189" s="59"/>
      <c r="E189" s="59"/>
      <c r="F189" s="59"/>
      <c r="G189" s="59"/>
      <c r="H189" s="8"/>
    </row>
    <row r="190" spans="1:8" ht="15" customHeight="1" x14ac:dyDescent="0.25">
      <c r="A190" s="91" t="s">
        <v>526</v>
      </c>
      <c r="B190" s="91"/>
      <c r="C190" s="91"/>
      <c r="D190" s="91"/>
      <c r="E190" s="91"/>
      <c r="F190" s="91"/>
      <c r="G190" s="91"/>
      <c r="H190" s="91"/>
    </row>
    <row r="191" spans="1:8" x14ac:dyDescent="0.25">
      <c r="A191" s="8"/>
      <c r="B191" s="58"/>
      <c r="C191" s="59"/>
      <c r="D191" s="59"/>
      <c r="E191" s="59"/>
      <c r="F191" s="59"/>
      <c r="G191" s="59"/>
      <c r="H191" s="8"/>
    </row>
    <row r="192" spans="1:8" x14ac:dyDescent="0.25">
      <c r="A192" s="8"/>
      <c r="B192" s="58"/>
      <c r="C192" s="59"/>
      <c r="D192" s="59"/>
      <c r="E192" s="59"/>
      <c r="F192" s="59"/>
      <c r="G192" s="59"/>
      <c r="H192" s="8"/>
    </row>
    <row r="193" spans="1:8" ht="15" customHeight="1" x14ac:dyDescent="0.25">
      <c r="A193" s="91" t="s">
        <v>520</v>
      </c>
      <c r="B193" s="91"/>
      <c r="C193" s="91"/>
      <c r="D193" s="91"/>
      <c r="E193" s="91"/>
      <c r="F193" s="91"/>
      <c r="G193" s="91"/>
      <c r="H193" s="91"/>
    </row>
    <row r="194" spans="1:8" x14ac:dyDescent="0.25">
      <c r="A194" s="85" t="s">
        <v>160</v>
      </c>
      <c r="B194" s="85"/>
      <c r="C194" s="85"/>
      <c r="D194" s="85"/>
      <c r="E194" s="85"/>
      <c r="F194" s="85"/>
      <c r="G194" s="85"/>
      <c r="H194" s="85"/>
    </row>
    <row r="195" spans="1:8" x14ac:dyDescent="0.25">
      <c r="A195" s="8"/>
      <c r="B195" s="60"/>
      <c r="C195" s="61" t="s">
        <v>19</v>
      </c>
      <c r="D195" s="62"/>
      <c r="E195" s="62"/>
      <c r="F195" s="62"/>
      <c r="G195" s="62"/>
      <c r="H195" s="8"/>
    </row>
    <row r="196" spans="1:8" x14ac:dyDescent="0.25">
      <c r="A196" s="8"/>
      <c r="B196" s="60"/>
      <c r="C196" s="61"/>
      <c r="D196" s="62"/>
      <c r="E196" s="62"/>
      <c r="F196" s="62"/>
      <c r="G196" s="62"/>
      <c r="H196" s="8"/>
    </row>
    <row r="197" spans="1:8" ht="15" customHeight="1" x14ac:dyDescent="0.25">
      <c r="A197" s="85" t="s">
        <v>516</v>
      </c>
      <c r="B197" s="85"/>
      <c r="C197" s="85"/>
      <c r="D197" s="85"/>
      <c r="E197" s="85"/>
      <c r="F197" s="85"/>
      <c r="G197" s="85"/>
      <c r="H197" s="85"/>
    </row>
    <row r="198" spans="1:8" x14ac:dyDescent="0.25">
      <c r="A198" s="8"/>
      <c r="B198" s="63"/>
      <c r="C198" s="64" t="s">
        <v>168</v>
      </c>
      <c r="D198" s="64"/>
      <c r="E198" s="64"/>
      <c r="F198" s="8"/>
      <c r="G198" s="8"/>
      <c r="H198" s="8"/>
    </row>
    <row r="199" spans="1:8" x14ac:dyDescent="0.25">
      <c r="B199" s="1"/>
    </row>
    <row r="200" spans="1:8" x14ac:dyDescent="0.25">
      <c r="B200" s="1"/>
    </row>
    <row r="201" spans="1:8" x14ac:dyDescent="0.25">
      <c r="B201" s="6"/>
      <c r="C201" s="5"/>
      <c r="D201" s="5"/>
      <c r="E201" s="5"/>
      <c r="F201" s="5"/>
      <c r="G201" s="5"/>
    </row>
    <row r="202" spans="1:8" x14ac:dyDescent="0.25">
      <c r="B202" s="1"/>
    </row>
    <row r="203" spans="1:8" x14ac:dyDescent="0.25">
      <c r="B203" s="1"/>
    </row>
    <row r="204" spans="1:8" x14ac:dyDescent="0.25">
      <c r="B204" s="1"/>
    </row>
    <row r="205" spans="1:8" x14ac:dyDescent="0.25">
      <c r="B205" s="1"/>
    </row>
    <row r="206" spans="1:8" x14ac:dyDescent="0.25">
      <c r="B206" s="1"/>
    </row>
    <row r="207" spans="1:8" x14ac:dyDescent="0.25">
      <c r="B207" s="1"/>
    </row>
    <row r="208" spans="1:8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</sheetData>
  <mergeCells count="14">
    <mergeCell ref="A194:H194"/>
    <mergeCell ref="A197:H197"/>
    <mergeCell ref="A8:H8"/>
    <mergeCell ref="A9:H9"/>
    <mergeCell ref="A10:H10"/>
    <mergeCell ref="D12:E12"/>
    <mergeCell ref="A190:H190"/>
    <mergeCell ref="A193:H193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2018-10-08T07:13:38Z</dcterms:modified>
</cp:coreProperties>
</file>