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200"/>
  </bookViews>
  <sheets>
    <sheet name="Лист1" sheetId="1" r:id="rId1"/>
  </sheets>
  <definedNames>
    <definedName name="_xlnm.Print_Area" localSheetId="0">Лист1!$A$1:$G$51</definedName>
  </definedName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F51" i="1"/>
</calcChain>
</file>

<file path=xl/sharedStrings.xml><?xml version="1.0" encoding="utf-8"?>
<sst xmlns="http://schemas.openxmlformats.org/spreadsheetml/2006/main" count="242" uniqueCount="95">
  <si>
    <t>Предмет закупівлі</t>
  </si>
  <si>
    <t>Джерело фінансування</t>
  </si>
  <si>
    <t>Контрагент</t>
  </si>
  <si>
    <t>Договір</t>
  </si>
  <si>
    <t>Загальна сума</t>
  </si>
  <si>
    <t>Оплачено</t>
  </si>
  <si>
    <t>Постачання</t>
  </si>
  <si>
    <t>Розхідні матеріали (ендотрахеальні трубки, носові кисневі катетери, подовжувачі до інфузійних насосів, назогастральні зонди, катетери відсмоктувачі оротрахеальні)</t>
  </si>
  <si>
    <t>Кошти бюджету Сумської міської ОТГ</t>
  </si>
  <si>
    <t>ДО "Каммед- Консалт"</t>
  </si>
  <si>
    <t>укладений, оприлюднений, оплачений</t>
  </si>
  <si>
    <t>до 20.05.2020</t>
  </si>
  <si>
    <t>Тести для експрес діагностики грипу А та В (Виробник - ТОВ "Медбіоальянс")</t>
  </si>
  <si>
    <t>ТОВ "Медбіоальянс"</t>
  </si>
  <si>
    <t>поставлений</t>
  </si>
  <si>
    <t>Тести для експрес діагностики коронавіруса SARS-CoV-2 "АТ-Коронавірус-тест-МБА" (Виробник - ТОВ "Медбіоальянс")</t>
  </si>
  <si>
    <t>укладений, оприлюднений, поставлений</t>
  </si>
  <si>
    <t xml:space="preserve">Костюм лікаря-інфікціоніста </t>
  </si>
  <si>
    <t>ТОВ «Торговий дім «Кратос плюс»</t>
  </si>
  <si>
    <t>Респіратори Бук-3 без клапана</t>
  </si>
  <si>
    <t>Тов "Епіцентр К"</t>
  </si>
  <si>
    <t>укладений, оприлюднений, частково оплачений</t>
  </si>
  <si>
    <t xml:space="preserve">Шапочка-берет медична </t>
  </si>
  <si>
    <t>ТОВ "КАН-СТАЙЛ"</t>
  </si>
  <si>
    <t>укладений, оприлюднений</t>
  </si>
  <si>
    <t>Окуляри захисні закриті</t>
  </si>
  <si>
    <t>ТОВ «Медичний системний інтегральний сервіс»</t>
  </si>
  <si>
    <t>Комбінезони біологічного захисту</t>
  </si>
  <si>
    <t>Респіратори 3М з фільтром FFP2</t>
  </si>
  <si>
    <t>Рукавички оглядові нітрилові нестерильні без пудри з подовженою манжетою High Risk p-p M, L, XL</t>
  </si>
  <si>
    <t>Рукавички латексні не текстуровані стерильні з пудрою p-p M, L, XL</t>
  </si>
  <si>
    <t>Рукавички оглядові нітрилові неприпудрені</t>
  </si>
  <si>
    <t xml:space="preserve">ТОВ "Кан  Стайл" </t>
  </si>
  <si>
    <t>Апарат штучної вентиляції легень</t>
  </si>
  <si>
    <t>ТОВ "МЕДХОЛДІНГ"</t>
  </si>
  <si>
    <t>до 31.05.2020</t>
  </si>
  <si>
    <t xml:space="preserve">Тримач ендотрахеальної трубки </t>
  </si>
  <si>
    <t>ТОВ "ВІАС ПЛЮС"</t>
  </si>
  <si>
    <t>Рукавички підвищеного ризику латексні</t>
  </si>
  <si>
    <t>ТОВ ПРОВЕНТУСМЕД</t>
  </si>
  <si>
    <t xml:space="preserve">Аналізатор критичних станів OPTI CCA-TS2 GD 7046 UA </t>
  </si>
  <si>
    <t>ФОП Коган Леонід Борисович</t>
  </si>
  <si>
    <t>Фармацевтична продукція</t>
  </si>
  <si>
    <t>ТОВ "ІНФУЗІЯ"</t>
  </si>
  <si>
    <t xml:space="preserve">узгоджується </t>
  </si>
  <si>
    <t>ТОВ "ВЕНТА. ЛТД"</t>
  </si>
  <si>
    <t>ТОВ "УКРЕРА"</t>
  </si>
  <si>
    <t>ТОВ "Медичний центр "МТК"</t>
  </si>
  <si>
    <t>ТОВ "ФАРМ-ПРОТЕКТ"</t>
  </si>
  <si>
    <t>Монітор пацієнта ЮМ 300-Т-15</t>
  </si>
  <si>
    <t>ТОВ "Компанія "ЮТАС"</t>
  </si>
  <si>
    <t>Апарат штучної вентиляції легенів ЮВЕНТ-Т</t>
  </si>
  <si>
    <t xml:space="preserve">Розхідні матеріали   </t>
  </si>
  <si>
    <t>Пірометри</t>
  </si>
  <si>
    <t>ФОП Оксенюк В.М.</t>
  </si>
  <si>
    <t>ФОП Тржецяк Андрій Вікторович</t>
  </si>
  <si>
    <t>Розхідні матеріали (набори для катетеризації центральних вен, венозні катетери та ін.)</t>
  </si>
  <si>
    <t>ТОВ "УКРАЇНСЬКИЙ МЕДИЧНИЙ ДІМ"</t>
  </si>
  <si>
    <t>ТОВ "ВЕКТОР МЕД"</t>
  </si>
  <si>
    <t>Обладнання для анестезії та реанімації (контури дихальні)</t>
  </si>
  <si>
    <t>Обладнання для анестезії та реанімації (фільтр дихальний, з'єднувач інтубаційної трубки)</t>
  </si>
  <si>
    <t>Розхідні матеріали (шприци, системи для переливання інфузійних розчинів, ємності стерильні та ін)</t>
  </si>
  <si>
    <t>ТОВ "ІГАР"</t>
  </si>
  <si>
    <t>ФОП Ватагін К.Ю.</t>
  </si>
  <si>
    <r>
      <t>Еконорм</t>
    </r>
    <r>
      <rPr>
        <vertAlign val="superscript"/>
        <sz val="12"/>
        <rFont val="Times New Roman"/>
        <family val="1"/>
        <charset val="204"/>
      </rPr>
      <t>DEZ</t>
    </r>
    <r>
      <rPr>
        <sz val="12"/>
        <rFont val="Times New Roman"/>
        <family val="1"/>
        <charset val="204"/>
      </rPr>
      <t xml:space="preserve"> Хлор (дезінфікуючий засіб для поверхонь) 5л</t>
    </r>
  </si>
  <si>
    <r>
      <t>Еконорм</t>
    </r>
    <r>
      <rPr>
        <vertAlign val="superscript"/>
        <sz val="12"/>
        <rFont val="Times New Roman"/>
        <family val="1"/>
        <charset val="204"/>
      </rPr>
      <t>DEZ</t>
    </r>
    <r>
      <rPr>
        <sz val="12"/>
        <rFont val="Times New Roman"/>
        <family val="1"/>
        <charset val="204"/>
      </rPr>
      <t xml:space="preserve"> Антисептик (антисептик для рук) 5л</t>
    </r>
  </si>
  <si>
    <t>Розхідні матеріали (дихальні системи, повітропроводи ротові та носоглоткові, трубки ларингеальні)</t>
  </si>
  <si>
    <t>Розхідні матеріали (набори для катетеризації сечового міхура, сечоприймачі)</t>
  </si>
  <si>
    <t>Респіратори Мікрон FFP3, з клапаном</t>
  </si>
  <si>
    <t>до 10.05.2020</t>
  </si>
  <si>
    <t>Респіратори Бук-3 FFP3</t>
  </si>
  <si>
    <t>до 15.05.2020</t>
  </si>
  <si>
    <t>узгоджується</t>
  </si>
  <si>
    <t>погоджений, укладений, оприлюднений</t>
  </si>
  <si>
    <t>поставлений 27.04.2020</t>
  </si>
  <si>
    <t>поставлений 24.04.2020</t>
  </si>
  <si>
    <t>ТОВ "АРНІКАФАРМ"</t>
  </si>
  <si>
    <t>поставлений 28.04.2020</t>
  </si>
  <si>
    <t>Інформація щодо закупівель, спрямованих на  запобігання виникненню та поширенню, локалізацію та ліквідацію спалахів, епідемій та пандемій коронавірусної хвороби (COVID-19), станом на 04.05.2020</t>
  </si>
  <si>
    <t>ФОП Петленко В.М.</t>
  </si>
  <si>
    <t>Аналізатор критичних станів OPTI CCA-TS2 (3 шт)</t>
  </si>
  <si>
    <t>Одяг захисний (500 компл)</t>
  </si>
  <si>
    <t>до 18.05.2020</t>
  </si>
  <si>
    <t>поставлений частково 28.04.2020</t>
  </si>
  <si>
    <t>до 30.05.2020</t>
  </si>
  <si>
    <t>частково поставлений 27.04.2020</t>
  </si>
  <si>
    <t>Медична маска</t>
  </si>
  <si>
    <t>Контур дихальний дитячий з вологозхабірником одноразового викоритання</t>
  </si>
  <si>
    <t>ТОВ "Вектор Мед"</t>
  </si>
  <si>
    <t>Розхідні матеріали (Системи моніторингу, контури дихальні, маски анестезіологічні)</t>
  </si>
  <si>
    <t>Маски кисневі лицьові дихальні одноразові</t>
  </si>
  <si>
    <t xml:space="preserve">Апарат УЗД </t>
  </si>
  <si>
    <t>ТОВ "ПРОТЕК СОЛЮШНС УКРАЇНА"</t>
  </si>
  <si>
    <t>частково поставлений 14.05.2020</t>
  </si>
  <si>
    <t>поставка очікується до 30.05.2020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</si>
</sst>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7" fillId="2" borderId="4" xfId="0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D6FF85"/>
      <color rgb="FF99FF99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view="pageBreakPreview" zoomScale="85" zoomScaleNormal="100" zoomScaleSheetLayoutView="85" workbookViewId="0">
      <selection activeCell="L28" sqref="L28"/>
    </sheetView>
  </sheetViews>
  <sheetFormatPr defaultRowHeight="15" x14ac:dyDescent="0.25"/>
  <cols>
    <col min="1" max="1" width="38.7109375" customWidth="1"/>
    <col min="2" max="2" width="29.42578125" customWidth="1"/>
    <col min="3" max="3" width="21.42578125" customWidth="1"/>
    <col min="4" max="4" width="16.42578125" customWidth="1"/>
    <col min="5" max="5" width="17.140625" customWidth="1"/>
    <col min="6" max="6" width="15.28515625" customWidth="1"/>
    <col min="7" max="7" width="19.28515625" customWidth="1"/>
  </cols>
  <sheetData>
    <row r="1" spans="1:7" ht="45" customHeight="1" x14ac:dyDescent="0.3">
      <c r="A1" s="10" t="s">
        <v>78</v>
      </c>
      <c r="B1" s="10"/>
      <c r="C1" s="10"/>
      <c r="D1" s="10"/>
      <c r="E1" s="10"/>
      <c r="F1" s="10"/>
      <c r="G1" s="10"/>
    </row>
    <row r="2" spans="1:7" x14ac:dyDescent="0.25">
      <c r="A2" s="13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3" t="s">
        <v>5</v>
      </c>
      <c r="G2" s="11" t="s">
        <v>6</v>
      </c>
    </row>
    <row r="3" spans="1:7" x14ac:dyDescent="0.25">
      <c r="A3" s="14"/>
      <c r="B3" s="12"/>
      <c r="C3" s="12"/>
      <c r="D3" s="12"/>
      <c r="E3" s="12"/>
      <c r="F3" s="14"/>
      <c r="G3" s="12"/>
    </row>
    <row r="4" spans="1:7" ht="47.25" x14ac:dyDescent="0.25">
      <c r="A4" s="7" t="s">
        <v>91</v>
      </c>
      <c r="B4" s="2" t="s">
        <v>8</v>
      </c>
      <c r="C4" s="8" t="s">
        <v>92</v>
      </c>
      <c r="D4" s="8" t="s">
        <v>72</v>
      </c>
      <c r="E4" s="8">
        <v>590000</v>
      </c>
      <c r="F4" s="7"/>
      <c r="G4" s="8" t="s">
        <v>72</v>
      </c>
    </row>
    <row r="5" spans="1:7" ht="47.25" x14ac:dyDescent="0.25">
      <c r="A5" s="7" t="s">
        <v>89</v>
      </c>
      <c r="B5" s="2" t="s">
        <v>8</v>
      </c>
      <c r="C5" s="8" t="s">
        <v>57</v>
      </c>
      <c r="D5" s="8" t="s">
        <v>72</v>
      </c>
      <c r="E5" s="8">
        <v>87028.49</v>
      </c>
      <c r="F5" s="15"/>
      <c r="G5" s="8" t="s">
        <v>72</v>
      </c>
    </row>
    <row r="6" spans="1:7" ht="31.5" x14ac:dyDescent="0.25">
      <c r="A6" s="7" t="s">
        <v>90</v>
      </c>
      <c r="B6" s="2" t="s">
        <v>8</v>
      </c>
      <c r="C6" s="8" t="s">
        <v>37</v>
      </c>
      <c r="D6" s="8" t="s">
        <v>72</v>
      </c>
      <c r="E6" s="8">
        <v>1305</v>
      </c>
      <c r="F6" s="15"/>
      <c r="G6" s="8" t="s">
        <v>72</v>
      </c>
    </row>
    <row r="7" spans="1:7" ht="47.25" x14ac:dyDescent="0.25">
      <c r="A7" s="7" t="s">
        <v>87</v>
      </c>
      <c r="B7" s="2" t="s">
        <v>8</v>
      </c>
      <c r="C7" s="8" t="s">
        <v>88</v>
      </c>
      <c r="D7" s="8" t="s">
        <v>72</v>
      </c>
      <c r="E7" s="8">
        <v>5293.3</v>
      </c>
      <c r="F7" s="15"/>
      <c r="G7" s="8" t="s">
        <v>72</v>
      </c>
    </row>
    <row r="8" spans="1:7" ht="47.25" x14ac:dyDescent="0.25">
      <c r="A8" s="7" t="s">
        <v>86</v>
      </c>
      <c r="B8" s="2" t="s">
        <v>8</v>
      </c>
      <c r="C8" s="3" t="s">
        <v>23</v>
      </c>
      <c r="D8" s="2" t="s">
        <v>73</v>
      </c>
      <c r="E8" s="8">
        <v>170000</v>
      </c>
      <c r="F8" s="7"/>
      <c r="G8" s="8" t="s">
        <v>14</v>
      </c>
    </row>
    <row r="9" spans="1:7" ht="31.5" x14ac:dyDescent="0.25">
      <c r="A9" s="16" t="s">
        <v>80</v>
      </c>
      <c r="B9" s="2" t="s">
        <v>8</v>
      </c>
      <c r="C9" s="8" t="s">
        <v>79</v>
      </c>
      <c r="D9" s="8" t="s">
        <v>72</v>
      </c>
      <c r="E9" s="8">
        <v>894000</v>
      </c>
      <c r="F9" s="7"/>
      <c r="G9" s="8" t="s">
        <v>72</v>
      </c>
    </row>
    <row r="10" spans="1:7" s="9" customFormat="1" ht="46.5" customHeight="1" x14ac:dyDescent="0.25">
      <c r="A10" s="7" t="s">
        <v>86</v>
      </c>
      <c r="B10" s="2" t="s">
        <v>8</v>
      </c>
      <c r="C10" s="3" t="s">
        <v>23</v>
      </c>
      <c r="D10" s="8" t="s">
        <v>72</v>
      </c>
      <c r="E10" s="8">
        <v>425000</v>
      </c>
      <c r="F10" s="7"/>
      <c r="G10" s="8" t="s">
        <v>72</v>
      </c>
    </row>
    <row r="11" spans="1:7" ht="61.5" customHeight="1" x14ac:dyDescent="0.25">
      <c r="A11" s="5" t="s">
        <v>81</v>
      </c>
      <c r="B11" s="2" t="s">
        <v>8</v>
      </c>
      <c r="C11" s="8" t="s">
        <v>76</v>
      </c>
      <c r="D11" s="2" t="s">
        <v>73</v>
      </c>
      <c r="E11" s="8">
        <v>300000</v>
      </c>
      <c r="F11" s="7"/>
      <c r="G11" s="8" t="s">
        <v>82</v>
      </c>
    </row>
    <row r="12" spans="1:7" ht="47.25" x14ac:dyDescent="0.25">
      <c r="A12" s="2" t="s">
        <v>42</v>
      </c>
      <c r="B12" s="2" t="s">
        <v>8</v>
      </c>
      <c r="C12" s="3" t="s">
        <v>46</v>
      </c>
      <c r="D12" s="2" t="s">
        <v>73</v>
      </c>
      <c r="E12" s="4">
        <v>884100</v>
      </c>
      <c r="F12" s="5">
        <v>884100</v>
      </c>
      <c r="G12" s="2" t="s">
        <v>77</v>
      </c>
    </row>
    <row r="13" spans="1:7" ht="80.25" customHeight="1" x14ac:dyDescent="0.25">
      <c r="A13" s="2" t="s">
        <v>42</v>
      </c>
      <c r="B13" s="2" t="s">
        <v>8</v>
      </c>
      <c r="C13" s="3" t="s">
        <v>46</v>
      </c>
      <c r="D13" s="2" t="s">
        <v>73</v>
      </c>
      <c r="E13" s="4">
        <v>230953.8</v>
      </c>
      <c r="F13" s="5">
        <v>230953.8</v>
      </c>
      <c r="G13" s="2" t="s">
        <v>14</v>
      </c>
    </row>
    <row r="14" spans="1:7" ht="56.25" customHeight="1" x14ac:dyDescent="0.25">
      <c r="A14" s="2" t="s">
        <v>68</v>
      </c>
      <c r="B14" s="2" t="s">
        <v>8</v>
      </c>
      <c r="C14" s="3" t="s">
        <v>23</v>
      </c>
      <c r="D14" s="2" t="s">
        <v>73</v>
      </c>
      <c r="E14" s="4">
        <v>490000</v>
      </c>
      <c r="F14" s="5">
        <v>490000</v>
      </c>
      <c r="G14" s="2" t="s">
        <v>14</v>
      </c>
    </row>
    <row r="15" spans="1:7" ht="47.25" x14ac:dyDescent="0.25">
      <c r="A15" s="2" t="s">
        <v>42</v>
      </c>
      <c r="B15" s="2" t="s">
        <v>8</v>
      </c>
      <c r="C15" s="2" t="s">
        <v>43</v>
      </c>
      <c r="D15" s="2" t="s">
        <v>73</v>
      </c>
      <c r="E15" s="6">
        <v>730350</v>
      </c>
      <c r="F15" s="5"/>
      <c r="G15" s="2" t="s">
        <v>69</v>
      </c>
    </row>
    <row r="16" spans="1:7" s="1" customFormat="1" ht="47.25" x14ac:dyDescent="0.25">
      <c r="A16" s="2" t="s">
        <v>42</v>
      </c>
      <c r="B16" s="2" t="s">
        <v>8</v>
      </c>
      <c r="C16" s="2" t="s">
        <v>45</v>
      </c>
      <c r="D16" s="2" t="s">
        <v>73</v>
      </c>
      <c r="E16" s="6">
        <v>514991.49</v>
      </c>
      <c r="F16" s="5"/>
      <c r="G16" s="2" t="s">
        <v>93</v>
      </c>
    </row>
    <row r="17" spans="1:7" ht="47.25" x14ac:dyDescent="0.25">
      <c r="A17" s="2" t="s">
        <v>42</v>
      </c>
      <c r="B17" s="2" t="s">
        <v>8</v>
      </c>
      <c r="C17" s="2" t="s">
        <v>47</v>
      </c>
      <c r="D17" s="2" t="s">
        <v>73</v>
      </c>
      <c r="E17" s="6">
        <v>146905.48000000001</v>
      </c>
      <c r="F17" s="5">
        <v>141698.07999999999</v>
      </c>
      <c r="G17" s="2" t="s">
        <v>85</v>
      </c>
    </row>
    <row r="18" spans="1:7" ht="47.25" x14ac:dyDescent="0.25">
      <c r="A18" s="2" t="s">
        <v>42</v>
      </c>
      <c r="B18" s="2" t="s">
        <v>8</v>
      </c>
      <c r="C18" s="2" t="s">
        <v>48</v>
      </c>
      <c r="D18" s="2" t="s">
        <v>73</v>
      </c>
      <c r="E18" s="6">
        <v>60815</v>
      </c>
      <c r="F18" s="5">
        <v>60815</v>
      </c>
      <c r="G18" s="2" t="s">
        <v>77</v>
      </c>
    </row>
    <row r="19" spans="1:7" ht="47.25" x14ac:dyDescent="0.25">
      <c r="A19" s="2" t="s">
        <v>61</v>
      </c>
      <c r="B19" s="2" t="s">
        <v>8</v>
      </c>
      <c r="C19" s="2" t="s">
        <v>62</v>
      </c>
      <c r="D19" s="2" t="s">
        <v>73</v>
      </c>
      <c r="E19" s="6">
        <v>527070</v>
      </c>
      <c r="F19" s="5">
        <v>527070</v>
      </c>
      <c r="G19" s="2" t="s">
        <v>74</v>
      </c>
    </row>
    <row r="20" spans="1:7" ht="47.25" x14ac:dyDescent="0.25">
      <c r="A20" s="2" t="s">
        <v>60</v>
      </c>
      <c r="B20" s="2" t="s">
        <v>8</v>
      </c>
      <c r="C20" s="2" t="s">
        <v>37</v>
      </c>
      <c r="D20" s="2" t="s">
        <v>72</v>
      </c>
      <c r="E20" s="6">
        <v>92229.9</v>
      </c>
      <c r="F20" s="5"/>
      <c r="G20" s="2" t="s">
        <v>44</v>
      </c>
    </row>
    <row r="21" spans="1:7" ht="47.25" x14ac:dyDescent="0.25">
      <c r="A21" s="2" t="s">
        <v>70</v>
      </c>
      <c r="B21" s="2" t="s">
        <v>8</v>
      </c>
      <c r="C21" s="3" t="s">
        <v>23</v>
      </c>
      <c r="D21" s="2" t="s">
        <v>73</v>
      </c>
      <c r="E21" s="4">
        <v>63750</v>
      </c>
      <c r="F21" s="5">
        <v>63750</v>
      </c>
      <c r="G21" s="2" t="s">
        <v>14</v>
      </c>
    </row>
    <row r="22" spans="1:7" ht="47.25" x14ac:dyDescent="0.25">
      <c r="A22" s="5" t="s">
        <v>31</v>
      </c>
      <c r="B22" s="2" t="s">
        <v>8</v>
      </c>
      <c r="C22" s="3" t="s">
        <v>23</v>
      </c>
      <c r="D22" s="2" t="s">
        <v>73</v>
      </c>
      <c r="E22" s="4">
        <v>4500</v>
      </c>
      <c r="F22" s="5">
        <v>4500</v>
      </c>
      <c r="G22" s="2" t="s">
        <v>14</v>
      </c>
    </row>
    <row r="23" spans="1:7" ht="47.25" x14ac:dyDescent="0.25">
      <c r="A23" s="2" t="s">
        <v>59</v>
      </c>
      <c r="B23" s="2" t="s">
        <v>8</v>
      </c>
      <c r="C23" s="2" t="s">
        <v>58</v>
      </c>
      <c r="D23" s="2" t="s">
        <v>73</v>
      </c>
      <c r="E23" s="6">
        <v>490918.14</v>
      </c>
      <c r="F23" s="5"/>
      <c r="G23" s="2" t="s">
        <v>71</v>
      </c>
    </row>
    <row r="24" spans="1:7" ht="47.25" x14ac:dyDescent="0.25">
      <c r="A24" s="2" t="s">
        <v>56</v>
      </c>
      <c r="B24" s="2" t="s">
        <v>8</v>
      </c>
      <c r="C24" s="2" t="s">
        <v>57</v>
      </c>
      <c r="D24" s="2" t="s">
        <v>73</v>
      </c>
      <c r="E24" s="6">
        <v>314014.62</v>
      </c>
      <c r="F24" s="5">
        <v>307566.84000000003</v>
      </c>
      <c r="G24" s="2" t="s">
        <v>83</v>
      </c>
    </row>
    <row r="25" spans="1:7" ht="47.25" x14ac:dyDescent="0.25">
      <c r="A25" s="2" t="s">
        <v>66</v>
      </c>
      <c r="B25" s="2" t="s">
        <v>8</v>
      </c>
      <c r="C25" s="2" t="s">
        <v>55</v>
      </c>
      <c r="D25" s="2" t="s">
        <v>73</v>
      </c>
      <c r="E25" s="6">
        <v>69865.679999999993</v>
      </c>
      <c r="F25" s="5">
        <v>69865.679999999993</v>
      </c>
      <c r="G25" s="2" t="s">
        <v>77</v>
      </c>
    </row>
    <row r="26" spans="1:7" ht="47.25" x14ac:dyDescent="0.25">
      <c r="A26" s="2" t="s">
        <v>67</v>
      </c>
      <c r="B26" s="2" t="s">
        <v>8</v>
      </c>
      <c r="C26" s="2" t="s">
        <v>55</v>
      </c>
      <c r="D26" s="2" t="s">
        <v>73</v>
      </c>
      <c r="E26" s="6">
        <v>13774.45</v>
      </c>
      <c r="F26" s="5">
        <v>13774.45</v>
      </c>
      <c r="G26" s="2" t="s">
        <v>71</v>
      </c>
    </row>
    <row r="27" spans="1:7" ht="47.25" x14ac:dyDescent="0.25">
      <c r="A27" s="2" t="s">
        <v>52</v>
      </c>
      <c r="B27" s="2" t="s">
        <v>8</v>
      </c>
      <c r="C27" s="2" t="s">
        <v>9</v>
      </c>
      <c r="D27" s="2" t="s">
        <v>73</v>
      </c>
      <c r="E27" s="6">
        <v>1950</v>
      </c>
      <c r="F27" s="6">
        <v>1950</v>
      </c>
      <c r="G27" s="2" t="s">
        <v>84</v>
      </c>
    </row>
    <row r="28" spans="1:7" ht="47.25" x14ac:dyDescent="0.25">
      <c r="A28" s="2" t="s">
        <v>53</v>
      </c>
      <c r="B28" s="2" t="s">
        <v>8</v>
      </c>
      <c r="C28" s="2" t="s">
        <v>63</v>
      </c>
      <c r="D28" s="2" t="s">
        <v>73</v>
      </c>
      <c r="E28" s="6">
        <v>160000</v>
      </c>
      <c r="F28" s="5"/>
      <c r="G28" s="2" t="s">
        <v>14</v>
      </c>
    </row>
    <row r="29" spans="1:7" ht="47.25" x14ac:dyDescent="0.25">
      <c r="A29" s="2" t="s">
        <v>49</v>
      </c>
      <c r="B29" s="2" t="s">
        <v>8</v>
      </c>
      <c r="C29" s="2" t="s">
        <v>50</v>
      </c>
      <c r="D29" s="2" t="s">
        <v>24</v>
      </c>
      <c r="E29" s="6">
        <v>278700</v>
      </c>
      <c r="F29" s="5"/>
      <c r="G29" s="2" t="s">
        <v>94</v>
      </c>
    </row>
    <row r="30" spans="1:7" ht="31.5" x14ac:dyDescent="0.25">
      <c r="A30" s="2" t="s">
        <v>33</v>
      </c>
      <c r="B30" s="2" t="s">
        <v>8</v>
      </c>
      <c r="C30" s="2" t="s">
        <v>34</v>
      </c>
      <c r="D30" s="2" t="s">
        <v>24</v>
      </c>
      <c r="E30" s="6">
        <v>8000000.0899999999</v>
      </c>
      <c r="F30" s="5"/>
      <c r="G30" s="2" t="s">
        <v>35</v>
      </c>
    </row>
    <row r="31" spans="1:7" ht="47.25" x14ac:dyDescent="0.25">
      <c r="A31" s="2" t="s">
        <v>51</v>
      </c>
      <c r="B31" s="2" t="s">
        <v>8</v>
      </c>
      <c r="C31" s="2" t="s">
        <v>50</v>
      </c>
      <c r="D31" s="2" t="s">
        <v>24</v>
      </c>
      <c r="E31" s="6">
        <v>6922900</v>
      </c>
      <c r="F31" s="5"/>
      <c r="G31" s="2" t="s">
        <v>94</v>
      </c>
    </row>
    <row r="32" spans="1:7" ht="31.5" x14ac:dyDescent="0.25">
      <c r="A32" s="2" t="s">
        <v>36</v>
      </c>
      <c r="B32" s="2" t="s">
        <v>8</v>
      </c>
      <c r="C32" s="2" t="s">
        <v>37</v>
      </c>
      <c r="D32" s="2" t="s">
        <v>24</v>
      </c>
      <c r="E32" s="6">
        <v>14049</v>
      </c>
      <c r="F32" s="5"/>
      <c r="G32" s="2" t="s">
        <v>84</v>
      </c>
    </row>
    <row r="33" spans="1:7" ht="31.5" x14ac:dyDescent="0.25">
      <c r="A33" s="2" t="s">
        <v>38</v>
      </c>
      <c r="B33" s="2" t="s">
        <v>8</v>
      </c>
      <c r="C33" s="2" t="s">
        <v>54</v>
      </c>
      <c r="D33" s="2" t="s">
        <v>24</v>
      </c>
      <c r="E33" s="6">
        <v>120750</v>
      </c>
      <c r="F33" s="5">
        <v>120750</v>
      </c>
      <c r="G33" s="2" t="s">
        <v>75</v>
      </c>
    </row>
    <row r="34" spans="1:7" ht="31.5" x14ac:dyDescent="0.25">
      <c r="A34" s="2" t="s">
        <v>38</v>
      </c>
      <c r="B34" s="2" t="s">
        <v>8</v>
      </c>
      <c r="C34" s="2" t="s">
        <v>39</v>
      </c>
      <c r="D34" s="2" t="s">
        <v>24</v>
      </c>
      <c r="E34" s="6">
        <v>14276.25</v>
      </c>
      <c r="F34" s="6">
        <v>14276.25</v>
      </c>
      <c r="G34" s="2" t="s">
        <v>14</v>
      </c>
    </row>
    <row r="35" spans="1:7" ht="78.75" x14ac:dyDescent="0.25">
      <c r="A35" s="2" t="s">
        <v>7</v>
      </c>
      <c r="B35" s="2" t="s">
        <v>8</v>
      </c>
      <c r="C35" s="2" t="s">
        <v>9</v>
      </c>
      <c r="D35" s="2" t="s">
        <v>10</v>
      </c>
      <c r="E35" s="6">
        <v>122759.73</v>
      </c>
      <c r="F35" s="17">
        <v>122759.73</v>
      </c>
      <c r="G35" s="2" t="s">
        <v>11</v>
      </c>
    </row>
    <row r="36" spans="1:7" ht="47.25" x14ac:dyDescent="0.25">
      <c r="A36" s="2" t="s">
        <v>40</v>
      </c>
      <c r="B36" s="2" t="s">
        <v>8</v>
      </c>
      <c r="C36" s="2" t="s">
        <v>41</v>
      </c>
      <c r="D36" s="2" t="s">
        <v>10</v>
      </c>
      <c r="E36" s="18">
        <v>309551</v>
      </c>
      <c r="F36" s="5">
        <v>309551</v>
      </c>
      <c r="G36" s="2" t="s">
        <v>14</v>
      </c>
    </row>
    <row r="37" spans="1:7" ht="47.25" x14ac:dyDescent="0.25">
      <c r="A37" s="2" t="s">
        <v>12</v>
      </c>
      <c r="B37" s="2" t="s">
        <v>8</v>
      </c>
      <c r="C37" s="2" t="s">
        <v>13</v>
      </c>
      <c r="D37" s="2" t="s">
        <v>10</v>
      </c>
      <c r="E37" s="6">
        <v>216000</v>
      </c>
      <c r="F37" s="17">
        <v>216000</v>
      </c>
      <c r="G37" s="2" t="s">
        <v>14</v>
      </c>
    </row>
    <row r="38" spans="1:7" ht="63" x14ac:dyDescent="0.25">
      <c r="A38" s="2" t="s">
        <v>15</v>
      </c>
      <c r="B38" s="2" t="s">
        <v>8</v>
      </c>
      <c r="C38" s="2" t="s">
        <v>13</v>
      </c>
      <c r="D38" s="2" t="s">
        <v>16</v>
      </c>
      <c r="E38" s="6">
        <v>945000</v>
      </c>
      <c r="F38" s="17">
        <v>945000</v>
      </c>
      <c r="G38" s="2" t="s">
        <v>14</v>
      </c>
    </row>
    <row r="39" spans="1:7" ht="47.25" x14ac:dyDescent="0.25">
      <c r="A39" s="2" t="s">
        <v>17</v>
      </c>
      <c r="B39" s="2" t="s">
        <v>8</v>
      </c>
      <c r="C39" s="2" t="s">
        <v>18</v>
      </c>
      <c r="D39" s="2" t="s">
        <v>10</v>
      </c>
      <c r="E39" s="6">
        <v>350000</v>
      </c>
      <c r="F39" s="17">
        <v>350000</v>
      </c>
      <c r="G39" s="2" t="s">
        <v>14</v>
      </c>
    </row>
    <row r="40" spans="1:7" ht="63" x14ac:dyDescent="0.25">
      <c r="A40" s="2" t="s">
        <v>19</v>
      </c>
      <c r="B40" s="2" t="s">
        <v>8</v>
      </c>
      <c r="C40" s="2" t="s">
        <v>20</v>
      </c>
      <c r="D40" s="2" t="s">
        <v>21</v>
      </c>
      <c r="E40" s="17">
        <v>297000</v>
      </c>
      <c r="F40" s="17">
        <v>297000</v>
      </c>
      <c r="G40" s="2" t="s">
        <v>14</v>
      </c>
    </row>
    <row r="41" spans="1:7" ht="31.5" x14ac:dyDescent="0.25">
      <c r="A41" s="2" t="s">
        <v>22</v>
      </c>
      <c r="B41" s="2" t="s">
        <v>8</v>
      </c>
      <c r="C41" s="2" t="s">
        <v>23</v>
      </c>
      <c r="D41" s="2" t="s">
        <v>24</v>
      </c>
      <c r="E41" s="6">
        <v>10000</v>
      </c>
      <c r="F41" s="17">
        <v>10000</v>
      </c>
      <c r="G41" s="2" t="s">
        <v>14</v>
      </c>
    </row>
    <row r="42" spans="1:7" ht="47.25" x14ac:dyDescent="0.25">
      <c r="A42" s="2" t="s">
        <v>25</v>
      </c>
      <c r="B42" s="2" t="s">
        <v>8</v>
      </c>
      <c r="C42" s="2" t="s">
        <v>26</v>
      </c>
      <c r="D42" s="2" t="s">
        <v>10</v>
      </c>
      <c r="E42" s="6">
        <v>380000</v>
      </c>
      <c r="F42" s="17">
        <v>380000</v>
      </c>
      <c r="G42" s="2" t="s">
        <v>14</v>
      </c>
    </row>
    <row r="43" spans="1:7" ht="47.25" x14ac:dyDescent="0.25">
      <c r="A43" s="2" t="s">
        <v>27</v>
      </c>
      <c r="B43" s="2" t="s">
        <v>8</v>
      </c>
      <c r="C43" s="2" t="s">
        <v>26</v>
      </c>
      <c r="D43" s="2" t="s">
        <v>10</v>
      </c>
      <c r="E43" s="18">
        <v>28000</v>
      </c>
      <c r="F43" s="17">
        <v>28000</v>
      </c>
      <c r="G43" s="2" t="s">
        <v>14</v>
      </c>
    </row>
    <row r="44" spans="1:7" ht="47.25" x14ac:dyDescent="0.25">
      <c r="A44" s="2" t="s">
        <v>25</v>
      </c>
      <c r="B44" s="2" t="s">
        <v>8</v>
      </c>
      <c r="C44" s="2" t="s">
        <v>26</v>
      </c>
      <c r="D44" s="2" t="s">
        <v>10</v>
      </c>
      <c r="E44" s="6">
        <v>114000</v>
      </c>
      <c r="F44" s="17">
        <v>114000</v>
      </c>
      <c r="G44" s="2" t="s">
        <v>14</v>
      </c>
    </row>
    <row r="45" spans="1:7" ht="47.25" x14ac:dyDescent="0.25">
      <c r="A45" s="2" t="s">
        <v>64</v>
      </c>
      <c r="B45" s="2" t="s">
        <v>8</v>
      </c>
      <c r="C45" s="2" t="s">
        <v>26</v>
      </c>
      <c r="D45" s="2" t="s">
        <v>10</v>
      </c>
      <c r="E45" s="6">
        <v>54400</v>
      </c>
      <c r="F45" s="17">
        <v>54400</v>
      </c>
      <c r="G45" s="19" t="s">
        <v>14</v>
      </c>
    </row>
    <row r="46" spans="1:7" ht="47.25" x14ac:dyDescent="0.25">
      <c r="A46" s="2" t="s">
        <v>65</v>
      </c>
      <c r="B46" s="2" t="s">
        <v>8</v>
      </c>
      <c r="C46" s="2" t="s">
        <v>26</v>
      </c>
      <c r="D46" s="2" t="s">
        <v>10</v>
      </c>
      <c r="E46" s="6">
        <v>47800</v>
      </c>
      <c r="F46" s="17">
        <v>47800</v>
      </c>
      <c r="G46" s="20"/>
    </row>
    <row r="47" spans="1:7" ht="47.25" x14ac:dyDescent="0.25">
      <c r="A47" s="2" t="s">
        <v>28</v>
      </c>
      <c r="B47" s="2" t="s">
        <v>8</v>
      </c>
      <c r="C47" s="2" t="s">
        <v>26</v>
      </c>
      <c r="D47" s="2" t="s">
        <v>10</v>
      </c>
      <c r="E47" s="6">
        <v>500000</v>
      </c>
      <c r="F47" s="17">
        <v>500000</v>
      </c>
      <c r="G47" s="2" t="s">
        <v>14</v>
      </c>
    </row>
    <row r="48" spans="1:7" ht="47.25" x14ac:dyDescent="0.25">
      <c r="A48" s="2" t="s">
        <v>29</v>
      </c>
      <c r="B48" s="2" t="s">
        <v>8</v>
      </c>
      <c r="C48" s="2" t="s">
        <v>26</v>
      </c>
      <c r="D48" s="2" t="s">
        <v>10</v>
      </c>
      <c r="E48" s="6">
        <v>54000</v>
      </c>
      <c r="F48" s="17">
        <v>54000</v>
      </c>
      <c r="G48" s="2" t="s">
        <v>14</v>
      </c>
    </row>
    <row r="49" spans="1:7" ht="47.25" x14ac:dyDescent="0.25">
      <c r="A49" s="2" t="s">
        <v>30</v>
      </c>
      <c r="B49" s="2" t="s">
        <v>8</v>
      </c>
      <c r="C49" s="2" t="s">
        <v>26</v>
      </c>
      <c r="D49" s="2" t="s">
        <v>10</v>
      </c>
      <c r="E49" s="6">
        <v>49000</v>
      </c>
      <c r="F49" s="17">
        <v>49000</v>
      </c>
      <c r="G49" s="2" t="s">
        <v>14</v>
      </c>
    </row>
    <row r="50" spans="1:7" ht="47.25" x14ac:dyDescent="0.25">
      <c r="A50" s="5" t="s">
        <v>31</v>
      </c>
      <c r="B50" s="2" t="s">
        <v>8</v>
      </c>
      <c r="C50" s="2" t="s">
        <v>32</v>
      </c>
      <c r="D50" s="2" t="s">
        <v>10</v>
      </c>
      <c r="E50" s="6">
        <v>157500</v>
      </c>
      <c r="F50" s="17">
        <v>157500</v>
      </c>
      <c r="G50" s="2" t="s">
        <v>14</v>
      </c>
    </row>
    <row r="51" spans="1:7" ht="15.75" x14ac:dyDescent="0.25">
      <c r="A51" s="21"/>
      <c r="B51" s="21"/>
      <c r="C51" s="21"/>
      <c r="D51" s="21"/>
      <c r="E51" s="22">
        <f>SUM(E9:E50)</f>
        <v>25400874.629999999</v>
      </c>
      <c r="F51" s="22">
        <f>SUM(F9:F50)</f>
        <v>6566080.8300000001</v>
      </c>
      <c r="G51" s="23"/>
    </row>
  </sheetData>
  <sheetProtection formatCells="0" formatColumns="0" formatRows="0" insertColumns="0" insertRows="0" insertHyperlinks="0" deleteColumns="0" deleteRows="0" sort="0" autoFilter="0" pivotTables="0"/>
  <mergeCells count="9">
    <mergeCell ref="G45:G46"/>
    <mergeCell ref="A1:G1"/>
    <mergeCell ref="G2:G3"/>
    <mergeCell ref="F2:F3"/>
    <mergeCell ref="A2:A3"/>
    <mergeCell ref="B2:B3"/>
    <mergeCell ref="C2:C3"/>
    <mergeCell ref="D2:D3"/>
    <mergeCell ref="E2:E3"/>
  </mergeCells>
  <pageMargins left="0.25" right="0.25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2020-05-14T11:56:46Z</cp:lastPrinted>
  <dcterms:created xsi:type="dcterms:W3CDTF">2020-04-17T14:25:13Z</dcterms:created>
  <dcterms:modified xsi:type="dcterms:W3CDTF">2020-05-14T12:40:05Z</dcterms:modified>
</cp:coreProperties>
</file>