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5" i="1" l="1"/>
  <c r="D25" i="1"/>
  <c r="D193" i="1" l="1"/>
  <c r="D189" i="1"/>
  <c r="D158" i="1"/>
  <c r="D126" i="1"/>
  <c r="D194" i="1" l="1"/>
  <c r="D60" i="1"/>
  <c r="D106" i="1"/>
  <c r="D111" i="1"/>
</calcChain>
</file>

<file path=xl/sharedStrings.xml><?xml version="1.0" encoding="utf-8"?>
<sst xmlns="http://schemas.openxmlformats.org/spreadsheetml/2006/main" count="471" uniqueCount="228">
  <si>
    <t>№ з/п</t>
  </si>
  <si>
    <t>Назва заходу</t>
  </si>
  <si>
    <t>Назва навчального закладу</t>
  </si>
  <si>
    <t>Кошти для виконання заходів</t>
  </si>
  <si>
    <t>Термін проведення</t>
  </si>
  <si>
    <t>Міський бюджет:</t>
  </si>
  <si>
    <t>Перевірити технічний стан теплових пунктів, елеваторних вузлів, водопідігрівачів, вузлів обліку теплової енергії, контрольно-вимірювальних пристроїв та автоматики, які знаходяться в приміщенні навчально-виховних закладів,здійснити промивку, гідравлічне випробування внутрішньої системи опалення та водопідігрівачів. Заміна запірно-регулюючої арматури.</t>
  </si>
  <si>
    <t xml:space="preserve">Всі  заклади освіти міста </t>
  </si>
  <si>
    <t>Здійснити перевірку засобів обліку електричної, теплової енергії, холодної та гарячої води, газу</t>
  </si>
  <si>
    <t>Згідно планової перевірки</t>
  </si>
  <si>
    <t>Отримати акти готовності теплових пунктів навчально-виховних закладів до початку опалювального сезону</t>
  </si>
  <si>
    <t>Фінансування не потребує</t>
  </si>
  <si>
    <t>Привести системи внутрішнього електропостачання до відповідного режиму роботи згідно правил безпечної експлуатації електроустановок споживачів</t>
  </si>
  <si>
    <t>Повірка та перезарядка первинних засобів гасіння пожеж (вогнегасників)</t>
  </si>
  <si>
    <t>Просочення горищ вогнезахисним розчином</t>
  </si>
  <si>
    <t>До 31 грудня 2021 р.</t>
  </si>
  <si>
    <t xml:space="preserve"> Комунальна установиаСумська загальноосвітня школа І-ІІІ ступенів № 13 ім. А.С.Мачуленка, м.Суми, Сумської області </t>
  </si>
  <si>
    <t xml:space="preserve"> Сумський заклад загальної середньої освіти І-ІІІ ступенів №19 ім. М.С.Нестеровського Сумської міської ради </t>
  </si>
  <si>
    <t>Сумська загальноосвітня школа І-ІІІ ступенів № 20, м.Суми, Сумської області</t>
  </si>
  <si>
    <t xml:space="preserve"> Сумський заклад загальної середньої освіти І-ІІІ ступенів №21 Сумської міської ради </t>
  </si>
  <si>
    <t xml:space="preserve">Сумський дошкільний навчальний заклад (центр розвитку дитини) № 26 "Ласкавушка" Сумської міської ради </t>
  </si>
  <si>
    <t xml:space="preserve"> Сумський дошкільний навчальний заклад (центр розвитку дитини) № 36 "Червоненька квіточка" Сумської міської ради</t>
  </si>
  <si>
    <t>Технічне обслуговування котелень</t>
  </si>
  <si>
    <r>
      <t>З</t>
    </r>
    <r>
      <rPr>
        <sz val="10"/>
        <color theme="1"/>
        <rFont val="Times New Roman"/>
        <family val="1"/>
        <charset val="204"/>
      </rPr>
      <t>аходи противопожежної безпеки</t>
    </r>
  </si>
  <si>
    <t>Всього:</t>
  </si>
  <si>
    <t>Проведення капітальних ремонтів:</t>
  </si>
  <si>
    <t>Заклади дошкільної освіти</t>
  </si>
  <si>
    <t xml:space="preserve"> Сумський дошкільний навчальний заклад (ясла - садок) №3 "Калинка" м.Суми , Сумської області  </t>
  </si>
  <si>
    <t xml:space="preserve"> Сумський дошкільний навчальний заклад (ясла - садок) №6 "Метелик" м.Суми , Сумської області </t>
  </si>
  <si>
    <t>березень</t>
  </si>
  <si>
    <t>липень</t>
  </si>
  <si>
    <t xml:space="preserve"> Сумський дошкільний навчальний заклад (ясла - садок) №8 "Космічний" м.Суми, Сумської області</t>
  </si>
  <si>
    <t>Сумський дошкільний навчальний заклад (центр розвитку дитини) № 13 "Купава" Сумської міської ради</t>
  </si>
  <si>
    <t xml:space="preserve">Сумський дошкільний навчальний заклад (центр розвитку дитини) № 18 "Зірниця" Сумської міської ради  </t>
  </si>
  <si>
    <t xml:space="preserve">Сумського дошкільного навчального закладу (ясла - садок) №19 "Рум'янек" м.Суми, Сумської області   </t>
  </si>
  <si>
    <t>вересень</t>
  </si>
  <si>
    <t xml:space="preserve">Сумський спеціальний дошкільний навчальний заклад (ясла - садок) №20 "Посмішка" м.Суми, Сумської області </t>
  </si>
  <si>
    <t xml:space="preserve"> Заклад дошкільної освіти (ясла - садок) №21 "Волошка" Сумської міської ради </t>
  </si>
  <si>
    <t>липень-листопад</t>
  </si>
  <si>
    <t xml:space="preserve">Сумський дошкільний навчальний заклад (ясла - садок) №22 "Джерельце" м.Суми, Сумської області </t>
  </si>
  <si>
    <t>червень</t>
  </si>
  <si>
    <t xml:space="preserve">Сумський дошкільний навчальний заклад (ясла - садок) №23 "Золотий ключик" м.Суми, Сумської області </t>
  </si>
  <si>
    <t xml:space="preserve"> Сумський санаторний  дошкільний навчальний заклад (ясла - садок) №24 "Оленка" м.Суми, Сумської області </t>
  </si>
  <si>
    <t xml:space="preserve"> Сумський дошкільний навчальний заклад (ясла - садок) №25 "Білосніжка" м.Суми, Сумської області  </t>
  </si>
  <si>
    <t xml:space="preserve"> Заклад дошкільної освіти (ясла - садок) №27 "Світанок" Сумської міської ради </t>
  </si>
  <si>
    <t xml:space="preserve"> Сумського дошкільного навчального закладу (ясла - садок) №29 "Росинка" м.Суми, Сумської області </t>
  </si>
  <si>
    <t xml:space="preserve"> Сумський дошкільний навчальний заклад (ясла - садок) №32 "Ластівка" м.Суми, Сумської області   </t>
  </si>
  <si>
    <t xml:space="preserve"> Сумський дошкільний навчальний заклад (ясла - садок) №33 "Маринка" м.Суми, Сумської області </t>
  </si>
  <si>
    <t xml:space="preserve"> Сумський дошкільний  навчальний  заклаі (ясла-садок) №35 "Дюймовочка" м.Суми, Сумської області "</t>
  </si>
  <si>
    <t xml:space="preserve">Капітальний ремонт  підсобних приміщень харчоблоку </t>
  </si>
  <si>
    <t>Капітальний ремонт даху</t>
  </si>
  <si>
    <t xml:space="preserve">Капітальний асфальтового покриття  </t>
  </si>
  <si>
    <t xml:space="preserve">  Заклад дошкільної освіти (ясла -садок) № 37 "Веселі зайчата" Сумської міської ради</t>
  </si>
  <si>
    <t xml:space="preserve"> Сумський дошкільний навчальний заклад (ясла - садок) №39 "Теремок" м.Суми, Сумської області  </t>
  </si>
  <si>
    <t xml:space="preserve"> Сумський дошкільний навчальний заклад (ясла - садок) №40 "Дельфін" м.Суми, Сумської області   </t>
  </si>
  <si>
    <t>РАЗОМ</t>
  </si>
  <si>
    <t>Заклади загальної середньої освіти</t>
  </si>
  <si>
    <t xml:space="preserve"> Сумська спеціалізована школа І-ІІІ ступенів  № 1 ім. В.Стрельченка, м.Суми, Сумської області </t>
  </si>
  <si>
    <t xml:space="preserve"> Сумська спеціалізована школа І-ІІІ ступенів № 2 ім. Д. Косаренка, м.Суми, Сумської області </t>
  </si>
  <si>
    <t xml:space="preserve"> Сумська спеціалізована школа I-III ступенів  №3 ім. генерал -лейтенанта А.Морозова, м.Суми, Сумської області </t>
  </si>
  <si>
    <t xml:space="preserve"> Сумська загальноосвітня школа І-ІІІ ступенів № 5 м.Суми, Сумської області</t>
  </si>
  <si>
    <t xml:space="preserve"> Сумська спеціалізована школа І-ІІІ ступенів № 7 імені Максима Савченка Сумської міської ради</t>
  </si>
  <si>
    <t xml:space="preserve">Капітальний ремонт харчоблоку </t>
  </si>
  <si>
    <t xml:space="preserve"> Сумська спеціалізована школа І-ІІІ ступенів № 10 ім. Героя Радянського Союзу О.Бутка, м.Суми, Сумської області </t>
  </si>
  <si>
    <t>Сумська загальноосвітня школа I-III ступенів №15 ім. Д. Турбіна , м. Суми, Сумської області "</t>
  </si>
  <si>
    <t xml:space="preserve">"Капітальний ремонт харчоблоку </t>
  </si>
  <si>
    <t xml:space="preserve"> Сумська загальноосвітня школа І-ІІІ ступенів №18 Сумської міської ради </t>
  </si>
  <si>
    <t>Сумська загальноосвітня школа І-ІІІ ступенів № 22 імені Ігоря Гольченка Сумської міської ради</t>
  </si>
  <si>
    <t xml:space="preserve"> Сумська загальноосвітня школа І-ІІІ ступенів № 23, м.Суми, Сумської області </t>
  </si>
  <si>
    <t xml:space="preserve">Сумська загальноосвітня школа І-ІІІ ступенів №24,  м.Суми, Сумської області </t>
  </si>
  <si>
    <t xml:space="preserve">Сумська спеціалізована школа І-ІІІ ступенів № 25, м.Суми, Сумської області </t>
  </si>
  <si>
    <t xml:space="preserve"> Сумський заклад загальної середньої освіти І-ІІІ ступенів №26 Сумської міської ради </t>
  </si>
  <si>
    <t xml:space="preserve"> Сумська загальноосвітня школа І-ІІІ ступенів № 27, м.Суми, Сумської області</t>
  </si>
  <si>
    <t xml:space="preserve"> Сумська спеціалізована  школа І-ІІІ ступенів № 29, м.Суми, Сумської області</t>
  </si>
  <si>
    <t xml:space="preserve"> В. Піщанська загальноосвітня школа I-II ступенів м. Суми, Сумської області </t>
  </si>
  <si>
    <t>Енергозбереження</t>
  </si>
  <si>
    <t>Термомодернізація будівель</t>
  </si>
  <si>
    <t>Впровадження Сумської автоматизованої системи моніторингу теплоспоживання будівель в освітніх закладах та установах</t>
  </si>
  <si>
    <t>Монтаж обладнання</t>
  </si>
  <si>
    <t>Капітальний ремонт музичної зали</t>
  </si>
  <si>
    <t>серпень</t>
  </si>
  <si>
    <t xml:space="preserve">Капітальний ремонт прального цеху </t>
  </si>
  <si>
    <t>Капітальний ремонт медичного блоку</t>
  </si>
  <si>
    <t>Капітальний ремонт туалетної кімнати</t>
  </si>
  <si>
    <t>Капітальний ремонт покрівлі даху</t>
  </si>
  <si>
    <t>Капітальний ремонт пральні</t>
  </si>
  <si>
    <t>Капітальний ремонт комори та підсобного приміщення</t>
  </si>
  <si>
    <t>Капітальний ремонт санвузлів в групових приміщеннях</t>
  </si>
  <si>
    <t>Капітальний ремонт теплопункту</t>
  </si>
  <si>
    <t>Капітальний ремонт санвузла групового приміщення спеціальної групи</t>
  </si>
  <si>
    <t xml:space="preserve">Капітальний ремонт санвузла групового приміщення </t>
  </si>
  <si>
    <t>Капітальний ремонт комори харчоблоку із заміною вентиляційної системи харчоблоку</t>
  </si>
  <si>
    <t>Капітальний ремонт евакуаційних виходів</t>
  </si>
  <si>
    <t>Сумський дошкільний навчальний заклад (центр розвитку дитини) № 36 «Червоненька квіточка» Сумської міської ради</t>
  </si>
  <si>
    <t>Капітальний ремонт даху закладу</t>
  </si>
  <si>
    <t>Капітальний ремонт огорожі</t>
  </si>
  <si>
    <t>Проектно-кошторисна документація на систему газопостачання</t>
  </si>
  <si>
    <t>Проектно-кошторисна документація на капітальний ремонт покрівлі</t>
  </si>
  <si>
    <t>Проектно-кошторисна документація на капітальний ремонт туалетної кімнати у ясельній групі</t>
  </si>
  <si>
    <t>Капітальний ремонт  підлоги  коридору першого поверху</t>
  </si>
  <si>
    <t>Капітальний ремонт санвузлів</t>
  </si>
  <si>
    <t xml:space="preserve">Капітальний ремонт по облаштуванню туалетної кімнати </t>
  </si>
  <si>
    <t>Проведення експертизи по капітальному ремонту по облаштуванню будівлі закладу пристроями захисту від прямих попадань блискавки і вторинних її проявів</t>
  </si>
  <si>
    <t>Виготовлення проєктно-кошторисної документації на кап.ремонт харчоблоку</t>
  </si>
  <si>
    <t xml:space="preserve">Капітальний внутрішніх приміщень </t>
  </si>
  <si>
    <t>Капітальний ремонт приміщення</t>
  </si>
  <si>
    <t>Виготовлення проєктно-кошторисної документації на кап.ремонт санітарних кімнат</t>
  </si>
  <si>
    <t>Капітальний ремонт приміщень</t>
  </si>
  <si>
    <t>Комунальна установа Сумська загальноосвітня школа І-ІІІ ступенів №6, м. Суми, Сумської області</t>
  </si>
  <si>
    <t>Виготовлення проєктно-кошторисної документації на кап.ремонт системи пожежної сигналізації</t>
  </si>
  <si>
    <t xml:space="preserve">Комунальна установа Сумська спеціалізована школа І-ІІІ ступенів №7
 імені Максима Савченка Сумської міської ради
</t>
  </si>
  <si>
    <t>Капітальний ремонт туалетних кімнат</t>
  </si>
  <si>
    <t>Комунальна установа Сумська загальноосвітня школа І-ІІІ ступенів №8 Сумської міської ради</t>
  </si>
  <si>
    <t>Капітальний ремонт будівлі майстерні</t>
  </si>
  <si>
    <t xml:space="preserve">Комунальна установа Сумська спеціалізована школа І-ІІІ ступенів  №9, 
м. Суми, Сумської області
</t>
  </si>
  <si>
    <t>Капітальний ремонт ресурсної кімнати</t>
  </si>
  <si>
    <t>Капітальний ремонт коридору 3 поверху</t>
  </si>
  <si>
    <t>Капітальний ремонт 5-ти туалетів другого та третьего поверхів старого та нового корпусу</t>
  </si>
  <si>
    <t>Капітальний ремонт їдальні</t>
  </si>
  <si>
    <t>Капітальний ремонт підсобних приміщень харчоблоку</t>
  </si>
  <si>
    <t xml:space="preserve">Капітальний ремонт покрівлі </t>
  </si>
  <si>
    <t>Розробка проєктно-кошторисної документації на кап.ремонт їдальні</t>
  </si>
  <si>
    <t>Виготовлення проєктно-кошторисна документації  на кап.ремонт Їдальні</t>
  </si>
  <si>
    <t>Капітальний ремонт внутрішніх приміщень спортивного залу</t>
  </si>
  <si>
    <t>Капітальний ремонт частини приміщення гарячого цеху</t>
  </si>
  <si>
    <t>Капітальний ремонт системи вентиляції в харчоблоку та складських приміщеннях</t>
  </si>
  <si>
    <t>Капітальний ремонт даху над спортивною залою</t>
  </si>
  <si>
    <t xml:space="preserve">Сумська початкова школа № 32 Сумської міської ради
</t>
  </si>
  <si>
    <t xml:space="preserve">Сумська початкова школа  № 11  Сумської міської ради
</t>
  </si>
  <si>
    <t xml:space="preserve">Комунальна установа Сумський навчально-виховний комплекс 
№ 16 імені Олексія Братушки  ”Загальноосвітня школаІ-ІІІ ступенів - дошкільний навчальний заклад” 
Сумської міської ради
</t>
  </si>
  <si>
    <t xml:space="preserve">Сумська початкова школа  № 28 Сумської міської ради
</t>
  </si>
  <si>
    <t xml:space="preserve">Великочернеччинський заклад 
загальної середньої освіти І-ІІІ ступенів Сумської міської ради
</t>
  </si>
  <si>
    <t xml:space="preserve">Стецьківський  заклад
загальної середньої освіти І-ІІІ ступенів Сумської міської ради
</t>
  </si>
  <si>
    <t xml:space="preserve">Капітальний ремонт спортивної зали </t>
  </si>
  <si>
    <t>Капітальний ремонт сходових клітин та вестибюлю</t>
  </si>
  <si>
    <t>Виготовлення проєктно-кошторисної документації кап.ремонту системи пожежної сигналізації</t>
  </si>
  <si>
    <t>Капітальний ремонт коридорів</t>
  </si>
  <si>
    <t xml:space="preserve">Коригування робочого проєкту по кап.ремонту харчоблоку </t>
  </si>
  <si>
    <t xml:space="preserve">Комунальна установа 
Сумська загальноосвітня школа 
І-ІІІ ступенів № 4 
імені Героя України Олександра Аніщенка Сумської міської ради
</t>
  </si>
  <si>
    <t>червень-серпень</t>
  </si>
  <si>
    <t>травень</t>
  </si>
  <si>
    <t>Сумський дошкільний навчальний заклад (центр розвитку дитини) № 28 «Ювілейний» Сумської міської ради</t>
  </si>
  <si>
    <t>навчальний заклад (центр розвитку дитини) № 36 «Червоненька квіточка» Сумської міської ради</t>
  </si>
  <si>
    <t xml:space="preserve">Сумський дошкільний навчальний заклад (ясла-садок) № 40 "Дельфін" м. Суми, Сумської області </t>
  </si>
  <si>
    <t>Комунальна установа Сумська загальноосвітня школа І-ІІІ ступенів № 22 імені Ігоря Гольченка Сумської міської ради</t>
  </si>
  <si>
    <t xml:space="preserve">Комунальна установа Сумська спеціалізована школа І-ІІІ ступенів  №10 ім. Героя Радянського Союзу О. А. Бутка, 
м. Суми, Сумської області  
</t>
  </si>
  <si>
    <t>Комунальний заклад Сумський Палац дітей та юнацтва</t>
  </si>
  <si>
    <t xml:space="preserve">Центр  науково-технічної творчості молоді Сумської міської ради </t>
  </si>
  <si>
    <t>Комунальна установа «Міський міжшкільний навчально-виробничий комбінат» Сумської міської ради</t>
  </si>
  <si>
    <t>Комунальна установа Сумська спеціалізована школа І-ІІІ ступенів  №29, м. Суми, Сумської області</t>
  </si>
  <si>
    <t xml:space="preserve">Комунальна установа Сумська спеціалізована школа І-ІІІ ступенів №7 імені Максима Савченка Сумської міської ради  </t>
  </si>
  <si>
    <t xml:space="preserve">Капітальний ремонт покрівлі з утепленням </t>
  </si>
  <si>
    <t>травень-серпень</t>
  </si>
  <si>
    <t>Обслуговування Сумської автоматизованої системи моніторингу теплоспоживання будівель в освітніх закладах та установах</t>
  </si>
  <si>
    <t>Всього по ЗОШ</t>
  </si>
  <si>
    <t>Всього по ЗДО:</t>
  </si>
  <si>
    <t>Всього по інших:</t>
  </si>
  <si>
    <t>Обслуговування  системи</t>
  </si>
  <si>
    <t>травень-грудень</t>
  </si>
  <si>
    <t xml:space="preserve">Всього </t>
  </si>
  <si>
    <t>Разомпо галузі освіта</t>
  </si>
  <si>
    <t>червень-липень</t>
  </si>
  <si>
    <t xml:space="preserve">Комунальна установа Сумська спеціалізована школа      І-ІІІ ступенів  №1 імені В.Стрельченка, м. Суми, Сумської області </t>
  </si>
  <si>
    <t>Комунальна установа Сумська загальноосвітня школа   І-ІІІ ступенів № 4 імені Героя України Олександра Аніщенка Сумської міської ради</t>
  </si>
  <si>
    <t xml:space="preserve">Комунальна установа Сумська загальноосвітня школа  І-ІІІ ступенів №5, м. Суми, Сумської області  </t>
  </si>
  <si>
    <t xml:space="preserve">Комунальна установа Сумська загальноосвітня школа  І-ІІІ ступенів №6, м. Суми, Сумської області </t>
  </si>
  <si>
    <t xml:space="preserve">Комунальна установа Сумська спеціалізована школа     І-ІІІ ступенів №7 імені Максима Савченка                       Сумської міської ради  </t>
  </si>
  <si>
    <t xml:space="preserve">Комунальна установа Сумська загальноосвітня школа   І-ІІІ ступенів №8 Сумської міської ради </t>
  </si>
  <si>
    <t xml:space="preserve">Комунальна установа Сумська спеціалізована школа     І-ІІІ ступенів  №10 ім. Героя Радянського Союзу О. А. Бутка, 
м. Суми, Сумської області  
</t>
  </si>
  <si>
    <t>Комунальна установа Сумська загальноосвітня школа  І-ІІІ ступенів №15 ім. Дмитра Турбіна, м. Суми, Сумської області</t>
  </si>
  <si>
    <t>Комунальна установа Сумська загальноосвітня школа І–ІІІ ступенів № 18 Сумської міської ради</t>
  </si>
  <si>
    <t xml:space="preserve">Комунальна установа Сумська спеціалізована школа                    І-ІІІ ступенів №2 ім. Д. Косаренка м. Суми, Сумської області
</t>
  </si>
  <si>
    <t xml:space="preserve">Сумська загальноосвітня школа І-ІІІ ступенів №13                          ім. А. С. Мачуленка, м. Суми, Сумської області 
</t>
  </si>
  <si>
    <t>Сумський  заклад загальної середньої освіти І-ІІІ ступенів            №19 ім. М.С. Нестеровського Сумської міської ради</t>
  </si>
  <si>
    <t xml:space="preserve">Комунальна установа Сумська спеціалізована школа І-ІІІ ступенів  №17, м. Суми, Сумської області </t>
  </si>
  <si>
    <t xml:space="preserve">Комунальна установа Сумська загальноосвітня школа  І-ІІІ ступенів № 23, м. Суми, Сумської області </t>
  </si>
  <si>
    <t xml:space="preserve">Комунальна установа Сумська загальноосвітня школа  І-ІІІ ступенів № 24, м. Суми, Сумської області </t>
  </si>
  <si>
    <t>Комунальна установа Сумська спеціалізована школа     І-ІІІ ступенів № 25, м. Суми, Сумської області</t>
  </si>
  <si>
    <t>Комунальна установа Сумська спеціалізована школа     І-ІІІ ступенів  №29, м. Суми, Сумської області</t>
  </si>
  <si>
    <t xml:space="preserve">Комунальна установа Сумська спеціалізована школа      І ступеня № 30 “Унікум” Сумської міської ради
</t>
  </si>
  <si>
    <t>Комунальна установа Сумська класична гімназія Сумської міської ради</t>
  </si>
  <si>
    <t>Комунальна установаСумська гімназія №1, м. Суми, Сумської області</t>
  </si>
  <si>
    <t>Сумська початкова школа  № 32 Сумської міської ради</t>
  </si>
  <si>
    <t xml:space="preserve">Сумська початкова школа  № 11  Сумської міської ради </t>
  </si>
  <si>
    <t xml:space="preserve">Комунальна установа Сумський навчально-виховний комплекс № 16 імені Олексія Братушки  ”Загальноосвітня школа І-ІІІ ступенів - дошкільний навчальний заклад” Сумської міської ради
</t>
  </si>
  <si>
    <t>Сумська спеціальна початкова школа № 31           Сумської міської ради</t>
  </si>
  <si>
    <t>Сумська початкова школа  № 28 Сумської міської ради</t>
  </si>
  <si>
    <t>Сумська початкова школа № 14 Сумської міської ради</t>
  </si>
  <si>
    <t>Заклад дошкільної освіти (ясла-садок) № 1 «Ромашка» Сумської міської ради</t>
  </si>
  <si>
    <t>Сумський дошкільний навчальний заклад (ясла-садок) № 2 "Ясочка" м. Суми, Сумської області</t>
  </si>
  <si>
    <t>Сумський дошкільний навчальний заклад (ясла-садок) № 3 "Калинка" м. Суми, Сумської області</t>
  </si>
  <si>
    <t xml:space="preserve">Сумський дошкільний навчальний заклад (ясла-садок) № 5 "Снігуронька" м. Суми, Сумської області </t>
  </si>
  <si>
    <t xml:space="preserve">Сумський дошкільний навчальний заклад (ясла-садок) № 6 "Метелик" м. Суми, Сумської області </t>
  </si>
  <si>
    <t xml:space="preserve">Сумський дошкільний навчальний заклад (ясла-садок) № 7 "Попелюшка" м. Суми, Сумської області </t>
  </si>
  <si>
    <t xml:space="preserve">Сумський дошкільний навчальний заклад (ясла-садок) № 10 "Малючок" м. Суми, Сумської області </t>
  </si>
  <si>
    <t>Сумський дошкільний навчальний заклад                                          (центр розвитку дитини) № 13 «Купава» Сумської міської ради</t>
  </si>
  <si>
    <t>Сумський дошкільний навчальний заклад                                         (центр розвитку дитини) № 14 «Золотий півник»                               Сумської міської ради</t>
  </si>
  <si>
    <t xml:space="preserve">Сумський дошкільний навчальний заклад (ясла-садок)                  № 15 "Перлинка" м. Суми, Сумської області </t>
  </si>
  <si>
    <t xml:space="preserve">Сумський дошкільний навчальний заклад (ясла-садок)                 № 16 "Сонечко" м. Суми, Сумської області </t>
  </si>
  <si>
    <t xml:space="preserve">Сумський дошкільний навчальний заклад (ясла-садок)                № 17 "Радість" м. Суми, Сумської області </t>
  </si>
  <si>
    <t xml:space="preserve">Сумський дошкільний навчальний заклад (ясла-садок)                № 19 "Рум'янок" м. Суми, Сумської області </t>
  </si>
  <si>
    <t xml:space="preserve">Сумський спеціальний  дошкільний навчальний заклад         (ясла-садок) № 20 "Посмішка" м. Суми, Сумської області 
</t>
  </si>
  <si>
    <t>Заклад дошкільної освіти (ясла-садок) № 21 «Волошка» Сумської міської ради</t>
  </si>
  <si>
    <t xml:space="preserve">Сумський дошкільний навчальний заклад (ясла-садок)                № 22 "Джерельце" м. Суми, Сумської області </t>
  </si>
  <si>
    <t xml:space="preserve">Сумський дошкільний навчальний заклад (ясла-садок)                № 23 "Золотий ключик" м. Суми, Сумської області </t>
  </si>
  <si>
    <t xml:space="preserve">Сумський санаторний дошкільний навчальний заклад (ясла-садок) № 24 "Оленка"м. Суми, Сумської області 
</t>
  </si>
  <si>
    <t xml:space="preserve">Сумський дошкільний навчальний заклад (ясла-садок) № 25 "Білосніжка" м. Суми, Сумської області </t>
  </si>
  <si>
    <t>Сумський дошкільний навчальний заклад                (центр розвитку дитини) № 26 «Ласкавушка»             Сумської міської ради</t>
  </si>
  <si>
    <t>Сумський дошкільний навчальний заклад (центр розвитку дитини) № 28 «Ювілейний»                    Сумської міської ради</t>
  </si>
  <si>
    <t xml:space="preserve">Сумський дошкільний навчальний заклад (ясла-садок) № 29 "Росинка" м. Суми, Сумської області </t>
  </si>
  <si>
    <t>Заклад дошкільної освіти (ясла-садок)                             № 30 «Чебурашка» Сумської міської ради</t>
  </si>
  <si>
    <t xml:space="preserve">Сумський дошкільний навчальний заклад (ясла-садок) № 31 "Ягідка" м. Суми, Сумської області </t>
  </si>
  <si>
    <t xml:space="preserve">Сумський дошкільний навчальний заклад (ясла-садок) № 32 "Ластівка" м. Суми, Сумської області </t>
  </si>
  <si>
    <t xml:space="preserve">Сумський дошкільний навчальний заклад (ясла-садок) № 33 "Маринка" м. Суми, Сумської області </t>
  </si>
  <si>
    <t>Сумський дошкільний навчальний заклад                                          (центр розвитку дитини) № 36 «Червоненька квіточка» Сумської міської ради</t>
  </si>
  <si>
    <t>Сумський дошкільний навчальний заклад (ясла-садок)                № 38 «Яблунька» Сумської міської ради</t>
  </si>
  <si>
    <t xml:space="preserve">Сумський дошкільний навчальний заклад (ясла-садок)                 № 39 "Теремок" м. Суми, Сумської області </t>
  </si>
  <si>
    <t xml:space="preserve">Сумський дошкільний навчальний заклад (ясла-садок)                № 40 "Дельфін" м. Суми, Сумської області </t>
  </si>
  <si>
    <t xml:space="preserve">Центр  науково-технічної творчості молоді                                       Сумської міської ради </t>
  </si>
  <si>
    <t>Червень-серпень 2022 р.</t>
  </si>
  <si>
    <t>Серпень 2022 р.</t>
  </si>
  <si>
    <t>До 31 грудня 2022 р.</t>
  </si>
  <si>
    <t>Комунальна установа Сумська спеціалізована школа І-ІІІ ступенів № 25, м. Суми, Сумської області</t>
  </si>
  <si>
    <t xml:space="preserve">Комунальна установа Сумський навчально-виховний комплекс 
№ 16 імені Олексія Братушки  ”Загальноосвітня школа І-ІІІ ступенів - дошкільний навчальний заклад” Сумської міської ради
</t>
  </si>
  <si>
    <t>Заклад дошкільної освіти (ясла-садок) № 27 «Світанок» Сумської міської ради</t>
  </si>
  <si>
    <t>До 1 вересня 2022 р.</t>
  </si>
  <si>
    <t>Комунальна установа Піщанська загальноосвітня школа І-ІІ ступенів м. Суми, Сумської області</t>
  </si>
  <si>
    <t>Додаток №1до Рішення Виконавчого комітета СМР №92 від 16.04.2022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</si>
</sst>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_ ;\-#,##0.0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43" fontId="14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64" fontId="4" fillId="2" borderId="1" xfId="2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2" fontId="15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center" vertical="center" wrapText="1"/>
    </xf>
    <xf numFmtId="2" fontId="5" fillId="0" borderId="5" xfId="1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tabSelected="1" topLeftCell="A94" workbookViewId="0">
      <selection activeCell="K5" sqref="K5"/>
    </sheetView>
  </sheetViews>
  <sheetFormatPr defaultRowHeight="15" x14ac:dyDescent="0.25"/>
  <cols>
    <col min="1" max="1" width="4.28515625" customWidth="1"/>
    <col min="2" max="2" width="49" customWidth="1"/>
    <col min="3" max="3" width="34.85546875" customWidth="1"/>
    <col min="4" max="4" width="15.42578125" customWidth="1"/>
    <col min="5" max="5" width="26.5703125" customWidth="1"/>
  </cols>
  <sheetData>
    <row r="1" spans="1:7" ht="54.75" customHeight="1" x14ac:dyDescent="0.25">
      <c r="A1" s="1"/>
      <c r="B1" s="1"/>
      <c r="C1" s="1"/>
      <c r="D1" s="2"/>
      <c r="E1" s="140" t="s">
        <v>227</v>
      </c>
    </row>
    <row r="2" spans="1:7" ht="45" customHeight="1" x14ac:dyDescent="0.2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</row>
    <row r="3" spans="1:7" ht="15" customHeight="1" x14ac:dyDescent="0.25">
      <c r="A3" s="122" t="s">
        <v>5</v>
      </c>
      <c r="B3" s="123"/>
      <c r="C3" s="123"/>
      <c r="D3" s="123"/>
      <c r="E3" s="124"/>
    </row>
    <row r="4" spans="1:7" ht="6.75" hidden="1" customHeight="1" x14ac:dyDescent="0.25">
      <c r="A4" s="125"/>
      <c r="B4" s="126"/>
      <c r="C4" s="126"/>
      <c r="D4" s="126"/>
      <c r="E4" s="127"/>
    </row>
    <row r="5" spans="1:7" ht="89.25" x14ac:dyDescent="0.25">
      <c r="A5" s="5">
        <v>1</v>
      </c>
      <c r="B5" s="6" t="s">
        <v>6</v>
      </c>
      <c r="C5" s="6" t="s">
        <v>7</v>
      </c>
      <c r="D5" s="7">
        <v>0</v>
      </c>
      <c r="E5" s="6" t="s">
        <v>219</v>
      </c>
      <c r="G5" s="8"/>
    </row>
    <row r="6" spans="1:7" ht="34.5" customHeight="1" x14ac:dyDescent="0.25">
      <c r="A6" s="6">
        <v>2</v>
      </c>
      <c r="B6" s="6" t="s">
        <v>8</v>
      </c>
      <c r="C6" s="6" t="s">
        <v>7</v>
      </c>
      <c r="D6" s="7">
        <v>372.23</v>
      </c>
      <c r="E6" s="6" t="s">
        <v>9</v>
      </c>
    </row>
    <row r="7" spans="1:7" ht="28.5" customHeight="1" x14ac:dyDescent="0.25">
      <c r="A7" s="6">
        <v>3</v>
      </c>
      <c r="B7" s="6" t="s">
        <v>10</v>
      </c>
      <c r="C7" s="6" t="s">
        <v>7</v>
      </c>
      <c r="D7" s="7" t="s">
        <v>11</v>
      </c>
      <c r="E7" s="6" t="s">
        <v>220</v>
      </c>
    </row>
    <row r="8" spans="1:7" ht="38.25" x14ac:dyDescent="0.25">
      <c r="A8" s="6">
        <v>4</v>
      </c>
      <c r="B8" s="6" t="s">
        <v>12</v>
      </c>
      <c r="C8" s="6" t="s">
        <v>7</v>
      </c>
      <c r="D8" s="7">
        <v>22.5</v>
      </c>
      <c r="E8" s="6" t="s">
        <v>219</v>
      </c>
    </row>
    <row r="9" spans="1:7" ht="25.5" x14ac:dyDescent="0.25">
      <c r="A9" s="6">
        <v>5</v>
      </c>
      <c r="B9" s="6" t="s">
        <v>13</v>
      </c>
      <c r="C9" s="6" t="s">
        <v>7</v>
      </c>
      <c r="D9" s="7">
        <v>241.67</v>
      </c>
      <c r="E9" s="6" t="s">
        <v>219</v>
      </c>
    </row>
    <row r="10" spans="1:7" ht="41.25" customHeight="1" x14ac:dyDescent="0.25">
      <c r="A10" s="9">
        <v>1</v>
      </c>
      <c r="B10" s="99" t="s">
        <v>14</v>
      </c>
      <c r="C10" s="10" t="s">
        <v>170</v>
      </c>
      <c r="D10" s="128">
        <v>58.7</v>
      </c>
      <c r="E10" s="99" t="s">
        <v>221</v>
      </c>
    </row>
    <row r="11" spans="1:7" ht="51" x14ac:dyDescent="0.25">
      <c r="A11" s="9">
        <v>2</v>
      </c>
      <c r="B11" s="103"/>
      <c r="C11" s="12" t="s">
        <v>16</v>
      </c>
      <c r="D11" s="139"/>
      <c r="E11" s="103"/>
    </row>
    <row r="12" spans="1:7" ht="38.25" customHeight="1" x14ac:dyDescent="0.25">
      <c r="A12" s="9">
        <v>3</v>
      </c>
      <c r="B12" s="103"/>
      <c r="C12" s="13" t="s">
        <v>17</v>
      </c>
      <c r="D12" s="139"/>
      <c r="E12" s="103"/>
    </row>
    <row r="13" spans="1:7" ht="38.25" customHeight="1" x14ac:dyDescent="0.25">
      <c r="A13" s="95"/>
      <c r="B13" s="103"/>
      <c r="C13" s="12" t="s">
        <v>18</v>
      </c>
      <c r="D13" s="139"/>
      <c r="E13" s="103"/>
    </row>
    <row r="14" spans="1:7" ht="38.25" customHeight="1" x14ac:dyDescent="0.25">
      <c r="A14" s="9">
        <v>4</v>
      </c>
      <c r="B14" s="103"/>
      <c r="C14" s="12" t="s">
        <v>222</v>
      </c>
      <c r="D14" s="139"/>
      <c r="E14" s="103"/>
    </row>
    <row r="15" spans="1:7" ht="15" customHeight="1" x14ac:dyDescent="0.25">
      <c r="A15" s="9">
        <v>5</v>
      </c>
      <c r="B15" s="103"/>
      <c r="C15" s="110" t="s">
        <v>223</v>
      </c>
      <c r="D15" s="139"/>
      <c r="E15" s="103"/>
    </row>
    <row r="16" spans="1:7" ht="53.25" customHeight="1" x14ac:dyDescent="0.25">
      <c r="A16" s="95"/>
      <c r="B16" s="103"/>
      <c r="C16" s="111"/>
      <c r="D16" s="139"/>
      <c r="E16" s="103"/>
    </row>
    <row r="17" spans="1:5" ht="0.75" customHeight="1" x14ac:dyDescent="0.25">
      <c r="A17" s="95"/>
      <c r="B17" s="103"/>
      <c r="C17" s="111"/>
      <c r="D17" s="139"/>
      <c r="E17" s="103"/>
    </row>
    <row r="18" spans="1:5" ht="10.5" hidden="1" customHeight="1" x14ac:dyDescent="0.25">
      <c r="A18" s="9">
        <v>6</v>
      </c>
      <c r="B18" s="100"/>
      <c r="C18" s="112"/>
      <c r="D18" s="129"/>
      <c r="E18" s="100"/>
    </row>
    <row r="19" spans="1:5" ht="38.25" customHeight="1" x14ac:dyDescent="0.25">
      <c r="A19" s="99">
        <v>1</v>
      </c>
      <c r="B19" s="99" t="s">
        <v>14</v>
      </c>
      <c r="C19" s="14" t="s">
        <v>224</v>
      </c>
      <c r="D19" s="128">
        <v>36.07</v>
      </c>
      <c r="E19" s="99" t="s">
        <v>221</v>
      </c>
    </row>
    <row r="20" spans="1:5" ht="25.5" customHeight="1" x14ac:dyDescent="0.25">
      <c r="A20" s="100"/>
      <c r="B20" s="103"/>
      <c r="C20" s="101" t="s">
        <v>21</v>
      </c>
      <c r="D20" s="139"/>
      <c r="E20" s="103"/>
    </row>
    <row r="21" spans="1:5" ht="18" customHeight="1" x14ac:dyDescent="0.25">
      <c r="A21" s="9">
        <v>3</v>
      </c>
      <c r="B21" s="100"/>
      <c r="C21" s="102"/>
      <c r="D21" s="129"/>
      <c r="E21" s="100"/>
    </row>
    <row r="22" spans="1:5" ht="30" customHeight="1" x14ac:dyDescent="0.25">
      <c r="A22" s="6">
        <v>1</v>
      </c>
      <c r="B22" s="6" t="s">
        <v>22</v>
      </c>
      <c r="C22" s="9" t="s">
        <v>224</v>
      </c>
      <c r="D22" s="128">
        <v>104</v>
      </c>
      <c r="E22" s="6" t="s">
        <v>225</v>
      </c>
    </row>
    <row r="23" spans="1:5" ht="42.75" customHeight="1" x14ac:dyDescent="0.25">
      <c r="A23" s="45"/>
      <c r="B23" s="95"/>
      <c r="C23" s="95" t="s">
        <v>226</v>
      </c>
      <c r="D23" s="129"/>
      <c r="E23" s="45"/>
    </row>
    <row r="24" spans="1:5" ht="16.5" customHeight="1" x14ac:dyDescent="0.25">
      <c r="A24" s="6">
        <v>1</v>
      </c>
      <c r="B24" s="16" t="s">
        <v>23</v>
      </c>
      <c r="C24" s="6" t="s">
        <v>7</v>
      </c>
      <c r="D24" s="7">
        <v>1936</v>
      </c>
      <c r="E24" s="6" t="s">
        <v>225</v>
      </c>
    </row>
    <row r="25" spans="1:5" ht="18" customHeight="1" x14ac:dyDescent="0.25">
      <c r="A25" s="6"/>
      <c r="B25" s="16" t="s">
        <v>24</v>
      </c>
      <c r="C25" s="6"/>
      <c r="D25" s="15">
        <f>D24+D22+D19+D10+D9+D8+D6+D5</f>
        <v>2771.17</v>
      </c>
      <c r="E25" s="6"/>
    </row>
    <row r="26" spans="1:5" ht="26.25" customHeight="1" x14ac:dyDescent="0.25">
      <c r="A26" s="114" t="s">
        <v>25</v>
      </c>
      <c r="B26" s="115"/>
      <c r="C26" s="115"/>
      <c r="D26" s="115"/>
      <c r="E26" s="116"/>
    </row>
    <row r="27" spans="1:5" ht="33" customHeight="1" x14ac:dyDescent="0.25">
      <c r="A27" s="114" t="s">
        <v>26</v>
      </c>
      <c r="B27" s="115"/>
      <c r="C27" s="115"/>
      <c r="D27" s="115"/>
      <c r="E27" s="116"/>
    </row>
    <row r="28" spans="1:5" ht="33.75" customHeight="1" x14ac:dyDescent="0.25">
      <c r="A28" s="18">
        <v>2</v>
      </c>
      <c r="B28" s="19" t="s">
        <v>27</v>
      </c>
      <c r="C28" s="20" t="s">
        <v>81</v>
      </c>
      <c r="D28" s="7">
        <v>100</v>
      </c>
      <c r="E28" s="59" t="s">
        <v>40</v>
      </c>
    </row>
    <row r="29" spans="1:5" ht="64.5" customHeight="1" x14ac:dyDescent="0.25">
      <c r="A29" s="47">
        <v>3</v>
      </c>
      <c r="B29" s="52" t="s">
        <v>28</v>
      </c>
      <c r="C29" s="45" t="s">
        <v>79</v>
      </c>
      <c r="D29" s="11">
        <v>100</v>
      </c>
      <c r="E29" s="63" t="s">
        <v>40</v>
      </c>
    </row>
    <row r="30" spans="1:5" ht="38.25" customHeight="1" x14ac:dyDescent="0.25">
      <c r="A30" s="60">
        <v>5</v>
      </c>
      <c r="B30" s="62" t="s">
        <v>31</v>
      </c>
      <c r="C30" s="62" t="s">
        <v>79</v>
      </c>
      <c r="D30" s="61">
        <v>100</v>
      </c>
      <c r="E30" s="63" t="s">
        <v>40</v>
      </c>
    </row>
    <row r="31" spans="1:5" ht="26.25" customHeight="1" x14ac:dyDescent="0.25">
      <c r="A31" s="45">
        <v>7</v>
      </c>
      <c r="B31" s="46" t="s">
        <v>32</v>
      </c>
      <c r="C31" s="45" t="s">
        <v>82</v>
      </c>
      <c r="D31" s="7">
        <v>100</v>
      </c>
      <c r="E31" s="63" t="s">
        <v>40</v>
      </c>
    </row>
    <row r="32" spans="1:5" ht="2.25" hidden="1" customHeight="1" x14ac:dyDescent="0.25">
      <c r="A32" s="45"/>
      <c r="B32" s="55"/>
      <c r="C32" s="55"/>
      <c r="D32" s="58"/>
      <c r="E32" s="59"/>
    </row>
    <row r="33" spans="1:5" ht="33" customHeight="1" x14ac:dyDescent="0.25">
      <c r="A33" s="99">
        <v>11</v>
      </c>
      <c r="B33" s="101" t="s">
        <v>33</v>
      </c>
      <c r="C33" s="101" t="s">
        <v>83</v>
      </c>
      <c r="D33" s="134">
        <v>100</v>
      </c>
      <c r="E33" s="132" t="s">
        <v>40</v>
      </c>
    </row>
    <row r="34" spans="1:5" ht="41.25" hidden="1" customHeight="1" x14ac:dyDescent="0.25">
      <c r="A34" s="100"/>
      <c r="B34" s="102"/>
      <c r="C34" s="102"/>
      <c r="D34" s="135"/>
      <c r="E34" s="133"/>
    </row>
    <row r="35" spans="1:5" ht="36" customHeight="1" x14ac:dyDescent="0.25">
      <c r="A35" s="47">
        <v>12</v>
      </c>
      <c r="B35" s="52" t="s">
        <v>34</v>
      </c>
      <c r="C35" s="45" t="s">
        <v>84</v>
      </c>
      <c r="D35" s="64">
        <v>100</v>
      </c>
      <c r="E35" s="65" t="s">
        <v>30</v>
      </c>
    </row>
    <row r="36" spans="1:5" ht="15" customHeight="1" x14ac:dyDescent="0.25">
      <c r="A36" s="99">
        <v>13</v>
      </c>
      <c r="B36" s="101" t="s">
        <v>36</v>
      </c>
      <c r="C36" s="101" t="s">
        <v>85</v>
      </c>
      <c r="D36" s="130">
        <v>100</v>
      </c>
      <c r="E36" s="132" t="s">
        <v>30</v>
      </c>
    </row>
    <row r="37" spans="1:5" x14ac:dyDescent="0.25">
      <c r="A37" s="100"/>
      <c r="B37" s="102"/>
      <c r="C37" s="102"/>
      <c r="D37" s="131"/>
      <c r="E37" s="133"/>
    </row>
    <row r="38" spans="1:5" ht="39" customHeight="1" x14ac:dyDescent="0.25">
      <c r="A38" s="47">
        <v>14</v>
      </c>
      <c r="B38" s="52" t="s">
        <v>37</v>
      </c>
      <c r="C38" s="45" t="s">
        <v>86</v>
      </c>
      <c r="D38" s="27">
        <v>100</v>
      </c>
      <c r="E38" s="65" t="s">
        <v>30</v>
      </c>
    </row>
    <row r="39" spans="1:5" ht="33" customHeight="1" x14ac:dyDescent="0.25">
      <c r="A39" s="47">
        <v>15</v>
      </c>
      <c r="B39" s="52" t="s">
        <v>39</v>
      </c>
      <c r="C39" s="45" t="s">
        <v>85</v>
      </c>
      <c r="D39" s="27">
        <v>100</v>
      </c>
      <c r="E39" s="65" t="s">
        <v>30</v>
      </c>
    </row>
    <row r="40" spans="1:5" ht="15" customHeight="1" x14ac:dyDescent="0.25">
      <c r="A40" s="99">
        <v>16</v>
      </c>
      <c r="B40" s="104" t="s">
        <v>41</v>
      </c>
      <c r="C40" s="104" t="s">
        <v>87</v>
      </c>
      <c r="D40" s="136">
        <v>100</v>
      </c>
      <c r="E40" s="132" t="s">
        <v>30</v>
      </c>
    </row>
    <row r="41" spans="1:5" x14ac:dyDescent="0.25">
      <c r="A41" s="103"/>
      <c r="B41" s="105"/>
      <c r="C41" s="105"/>
      <c r="D41" s="137"/>
      <c r="E41" s="133"/>
    </row>
    <row r="42" spans="1:5" ht="3.75" hidden="1" customHeight="1" x14ac:dyDescent="0.25">
      <c r="A42" s="100"/>
      <c r="B42" s="106"/>
      <c r="C42" s="106"/>
      <c r="D42" s="138"/>
      <c r="E42" s="65" t="s">
        <v>30</v>
      </c>
    </row>
    <row r="43" spans="1:5" ht="25.5" x14ac:dyDescent="0.25">
      <c r="A43" s="9">
        <v>17</v>
      </c>
      <c r="B43" s="14" t="s">
        <v>42</v>
      </c>
      <c r="C43" s="45" t="s">
        <v>88</v>
      </c>
      <c r="D43" s="7">
        <v>100</v>
      </c>
      <c r="E43" s="65" t="s">
        <v>30</v>
      </c>
    </row>
    <row r="44" spans="1:5" ht="38.25" x14ac:dyDescent="0.25">
      <c r="A44" s="99">
        <v>18</v>
      </c>
      <c r="B44" s="104" t="s">
        <v>43</v>
      </c>
      <c r="C44" s="45" t="s">
        <v>89</v>
      </c>
      <c r="D44" s="58">
        <v>50</v>
      </c>
      <c r="E44" s="120" t="s">
        <v>40</v>
      </c>
    </row>
    <row r="45" spans="1:5" ht="30.75" customHeight="1" x14ac:dyDescent="0.25">
      <c r="A45" s="100"/>
      <c r="B45" s="106"/>
      <c r="C45" s="45" t="s">
        <v>90</v>
      </c>
      <c r="D45" s="27">
        <v>50</v>
      </c>
      <c r="E45" s="121"/>
    </row>
    <row r="46" spans="1:5" ht="39" customHeight="1" x14ac:dyDescent="0.25">
      <c r="A46" s="9">
        <v>19</v>
      </c>
      <c r="B46" s="28" t="s">
        <v>20</v>
      </c>
      <c r="C46" s="45" t="s">
        <v>91</v>
      </c>
      <c r="D46" s="27">
        <v>100</v>
      </c>
      <c r="E46" s="65" t="s">
        <v>30</v>
      </c>
    </row>
    <row r="47" spans="1:5" ht="28.5" customHeight="1" x14ac:dyDescent="0.25">
      <c r="A47" s="9">
        <v>20</v>
      </c>
      <c r="B47" s="24" t="s">
        <v>44</v>
      </c>
      <c r="C47" s="45" t="s">
        <v>92</v>
      </c>
      <c r="D47" s="27">
        <v>100</v>
      </c>
      <c r="E47" s="65" t="s">
        <v>30</v>
      </c>
    </row>
    <row r="48" spans="1:5" ht="30.75" customHeight="1" x14ac:dyDescent="0.25">
      <c r="A48" s="9">
        <v>22</v>
      </c>
      <c r="B48" s="29" t="s">
        <v>45</v>
      </c>
      <c r="C48" s="66" t="s">
        <v>94</v>
      </c>
      <c r="D48" s="27">
        <v>100</v>
      </c>
      <c r="E48" s="65" t="s">
        <v>30</v>
      </c>
    </row>
    <row r="49" spans="1:5" ht="28.5" customHeight="1" x14ac:dyDescent="0.25">
      <c r="A49" s="9">
        <v>25</v>
      </c>
      <c r="B49" s="13" t="s">
        <v>46</v>
      </c>
      <c r="C49" s="45" t="s">
        <v>85</v>
      </c>
      <c r="D49" s="27">
        <v>100</v>
      </c>
      <c r="E49" s="9" t="s">
        <v>80</v>
      </c>
    </row>
    <row r="50" spans="1:5" ht="27.75" customHeight="1" x14ac:dyDescent="0.25">
      <c r="A50" s="9">
        <v>26</v>
      </c>
      <c r="B50" s="24" t="s">
        <v>47</v>
      </c>
      <c r="C50" s="45" t="s">
        <v>95</v>
      </c>
      <c r="D50" s="27">
        <v>100</v>
      </c>
      <c r="E50" s="9" t="s">
        <v>80</v>
      </c>
    </row>
    <row r="51" spans="1:5" ht="31.5" hidden="1" customHeight="1" x14ac:dyDescent="0.25">
      <c r="A51" s="9">
        <v>27</v>
      </c>
      <c r="B51" s="24" t="s">
        <v>48</v>
      </c>
      <c r="C51" s="22" t="s">
        <v>49</v>
      </c>
      <c r="D51" s="27">
        <v>100</v>
      </c>
      <c r="E51" s="23" t="s">
        <v>30</v>
      </c>
    </row>
    <row r="52" spans="1:5" ht="15" hidden="1" customHeight="1" x14ac:dyDescent="0.25">
      <c r="A52" s="99">
        <v>28</v>
      </c>
      <c r="B52" s="101" t="s">
        <v>21</v>
      </c>
      <c r="C52" s="14" t="s">
        <v>50</v>
      </c>
      <c r="D52" s="27">
        <v>100</v>
      </c>
      <c r="E52" s="23" t="s">
        <v>30</v>
      </c>
    </row>
    <row r="53" spans="1:5" ht="15" hidden="1" customHeight="1" x14ac:dyDescent="0.25">
      <c r="A53" s="100"/>
      <c r="B53" s="102"/>
      <c r="C53" s="23" t="s">
        <v>51</v>
      </c>
      <c r="D53" s="26">
        <v>500</v>
      </c>
      <c r="E53" s="9" t="s">
        <v>35</v>
      </c>
    </row>
    <row r="54" spans="1:5" ht="30" customHeight="1" x14ac:dyDescent="0.25">
      <c r="A54" s="45"/>
      <c r="B54" s="68" t="s">
        <v>93</v>
      </c>
      <c r="C54" s="45" t="s">
        <v>79</v>
      </c>
      <c r="D54" s="27">
        <v>49</v>
      </c>
      <c r="E54" s="47" t="s">
        <v>40</v>
      </c>
    </row>
    <row r="55" spans="1:5" ht="30" customHeight="1" x14ac:dyDescent="0.25">
      <c r="A55" s="117">
        <v>29</v>
      </c>
      <c r="B55" s="101" t="s">
        <v>52</v>
      </c>
      <c r="C55" s="45" t="s">
        <v>96</v>
      </c>
      <c r="D55" s="45">
        <v>9</v>
      </c>
      <c r="E55" s="99" t="s">
        <v>40</v>
      </c>
    </row>
    <row r="56" spans="1:5" ht="30" customHeight="1" x14ac:dyDescent="0.25">
      <c r="A56" s="118"/>
      <c r="B56" s="113"/>
      <c r="C56" s="45" t="s">
        <v>97</v>
      </c>
      <c r="D56" s="45">
        <v>50</v>
      </c>
      <c r="E56" s="103"/>
    </row>
    <row r="57" spans="1:5" ht="39.75" customHeight="1" x14ac:dyDescent="0.25">
      <c r="A57" s="119"/>
      <c r="B57" s="102"/>
      <c r="C57" s="45" t="s">
        <v>98</v>
      </c>
      <c r="D57" s="45">
        <v>41</v>
      </c>
      <c r="E57" s="100"/>
    </row>
    <row r="58" spans="1:5" ht="27.75" customHeight="1" x14ac:dyDescent="0.25">
      <c r="A58" s="9">
        <v>31</v>
      </c>
      <c r="B58" s="22" t="s">
        <v>53</v>
      </c>
      <c r="C58" s="67" t="s">
        <v>99</v>
      </c>
      <c r="D58" s="45">
        <v>100</v>
      </c>
      <c r="E58" s="60" t="s">
        <v>80</v>
      </c>
    </row>
    <row r="59" spans="1:5" ht="31.5" customHeight="1" x14ac:dyDescent="0.25">
      <c r="A59" s="9">
        <v>32</v>
      </c>
      <c r="B59" s="24" t="s">
        <v>54</v>
      </c>
      <c r="C59" s="45" t="s">
        <v>100</v>
      </c>
      <c r="D59" s="69">
        <v>100</v>
      </c>
      <c r="E59" s="60" t="s">
        <v>80</v>
      </c>
    </row>
    <row r="60" spans="1:5" x14ac:dyDescent="0.25">
      <c r="A60" s="9"/>
      <c r="B60" s="31" t="s">
        <v>55</v>
      </c>
      <c r="C60" s="30"/>
      <c r="D60" s="32">
        <f>SUM(D28:D59)</f>
        <v>2749</v>
      </c>
      <c r="E60" s="33"/>
    </row>
    <row r="61" spans="1:5" ht="15" customHeight="1" x14ac:dyDescent="0.25">
      <c r="A61" s="114" t="s">
        <v>56</v>
      </c>
      <c r="B61" s="115"/>
      <c r="C61" s="115"/>
      <c r="D61" s="115"/>
      <c r="E61" s="116"/>
    </row>
    <row r="62" spans="1:5" ht="26.25" customHeight="1" x14ac:dyDescent="0.25">
      <c r="A62" s="99">
        <v>1</v>
      </c>
      <c r="B62" s="104" t="s">
        <v>57</v>
      </c>
      <c r="C62" s="45" t="s">
        <v>101</v>
      </c>
      <c r="D62" s="45">
        <v>196.435</v>
      </c>
      <c r="E62" s="101" t="s">
        <v>40</v>
      </c>
    </row>
    <row r="63" spans="1:5" ht="75.75" customHeight="1" x14ac:dyDescent="0.25">
      <c r="A63" s="100"/>
      <c r="B63" s="106"/>
      <c r="C63" s="45" t="s">
        <v>102</v>
      </c>
      <c r="D63" s="45">
        <v>3.5649999999999999</v>
      </c>
      <c r="E63" s="102"/>
    </row>
    <row r="64" spans="1:5" ht="39.75" customHeight="1" x14ac:dyDescent="0.25">
      <c r="A64" s="99">
        <v>2</v>
      </c>
      <c r="B64" s="104" t="s">
        <v>58</v>
      </c>
      <c r="C64" s="45" t="s">
        <v>103</v>
      </c>
      <c r="D64" s="45">
        <v>53.88</v>
      </c>
      <c r="E64" s="54" t="s">
        <v>29</v>
      </c>
    </row>
    <row r="65" spans="1:5" ht="16.5" customHeight="1" x14ac:dyDescent="0.25">
      <c r="A65" s="100"/>
      <c r="B65" s="106"/>
      <c r="C65" s="45" t="s">
        <v>104</v>
      </c>
      <c r="D65" s="58">
        <v>200</v>
      </c>
      <c r="E65" s="33" t="s">
        <v>80</v>
      </c>
    </row>
    <row r="66" spans="1:5" ht="13.5" customHeight="1" x14ac:dyDescent="0.25">
      <c r="A66" s="99">
        <v>3</v>
      </c>
      <c r="B66" s="110" t="s">
        <v>59</v>
      </c>
      <c r="C66" s="37" t="s">
        <v>105</v>
      </c>
      <c r="D66" s="37">
        <v>92.24</v>
      </c>
      <c r="E66" s="101" t="s">
        <v>80</v>
      </c>
    </row>
    <row r="67" spans="1:5" ht="38.25" customHeight="1" x14ac:dyDescent="0.25">
      <c r="A67" s="103"/>
      <c r="B67" s="111"/>
      <c r="C67" s="37" t="s">
        <v>103</v>
      </c>
      <c r="D67" s="37">
        <v>53.88</v>
      </c>
      <c r="E67" s="113"/>
    </row>
    <row r="68" spans="1:5" ht="36" customHeight="1" x14ac:dyDescent="0.25">
      <c r="A68" s="100"/>
      <c r="B68" s="112"/>
      <c r="C68" s="37" t="s">
        <v>106</v>
      </c>
      <c r="D68" s="37">
        <v>53.88</v>
      </c>
      <c r="E68" s="102"/>
    </row>
    <row r="69" spans="1:5" ht="64.5" customHeight="1" x14ac:dyDescent="0.25">
      <c r="A69" s="48">
        <v>4</v>
      </c>
      <c r="B69" s="50" t="s">
        <v>138</v>
      </c>
      <c r="C69" s="45" t="s">
        <v>109</v>
      </c>
      <c r="D69" s="37">
        <v>84.04</v>
      </c>
      <c r="E69" s="56" t="s">
        <v>29</v>
      </c>
    </row>
    <row r="70" spans="1:5" ht="27.75" customHeight="1" x14ac:dyDescent="0.25">
      <c r="A70" s="45">
        <v>5</v>
      </c>
      <c r="B70" s="70" t="s">
        <v>60</v>
      </c>
      <c r="C70" s="45" t="s">
        <v>107</v>
      </c>
      <c r="D70" s="27">
        <v>200</v>
      </c>
      <c r="E70" s="33" t="s">
        <v>40</v>
      </c>
    </row>
    <row r="71" spans="1:5" ht="39.75" customHeight="1" x14ac:dyDescent="0.25">
      <c r="A71" s="48">
        <v>6</v>
      </c>
      <c r="B71" s="45" t="s">
        <v>108</v>
      </c>
      <c r="C71" s="45" t="s">
        <v>103</v>
      </c>
      <c r="D71" s="27">
        <v>53.88</v>
      </c>
      <c r="E71" s="56" t="s">
        <v>29</v>
      </c>
    </row>
    <row r="72" spans="1:5" ht="43.5" customHeight="1" x14ac:dyDescent="0.25">
      <c r="A72" s="48">
        <v>7</v>
      </c>
      <c r="B72" s="53" t="s">
        <v>110</v>
      </c>
      <c r="C72" s="45" t="s">
        <v>109</v>
      </c>
      <c r="D72" s="27">
        <v>53.88</v>
      </c>
      <c r="E72" s="56" t="s">
        <v>29</v>
      </c>
    </row>
    <row r="73" spans="1:5" ht="28.5" customHeight="1" x14ac:dyDescent="0.25">
      <c r="A73" s="48">
        <v>8</v>
      </c>
      <c r="B73" s="53" t="s">
        <v>112</v>
      </c>
      <c r="C73" s="37" t="s">
        <v>111</v>
      </c>
      <c r="D73" s="27">
        <v>200</v>
      </c>
      <c r="E73" s="54" t="s">
        <v>80</v>
      </c>
    </row>
    <row r="74" spans="1:5" ht="48" customHeight="1" x14ac:dyDescent="0.25">
      <c r="A74" s="18">
        <v>9</v>
      </c>
      <c r="B74" s="55" t="s">
        <v>114</v>
      </c>
      <c r="C74" s="45" t="s">
        <v>113</v>
      </c>
      <c r="D74" s="27">
        <v>200</v>
      </c>
      <c r="E74" s="33" t="s">
        <v>80</v>
      </c>
    </row>
    <row r="75" spans="1:5" ht="28.5" hidden="1" customHeight="1" x14ac:dyDescent="0.25">
      <c r="A75" s="9">
        <v>7</v>
      </c>
      <c r="B75" s="13" t="s">
        <v>61</v>
      </c>
      <c r="C75" s="22" t="s">
        <v>62</v>
      </c>
      <c r="D75" s="27">
        <v>200</v>
      </c>
      <c r="E75" s="33" t="s">
        <v>38</v>
      </c>
    </row>
    <row r="76" spans="1:5" ht="48.75" customHeight="1" x14ac:dyDescent="0.25">
      <c r="A76" s="47">
        <v>10</v>
      </c>
      <c r="B76" s="52" t="s">
        <v>63</v>
      </c>
      <c r="C76" s="45" t="s">
        <v>115</v>
      </c>
      <c r="D76" s="27">
        <v>100</v>
      </c>
      <c r="E76" s="54" t="s">
        <v>80</v>
      </c>
    </row>
    <row r="77" spans="1:5" ht="30" customHeight="1" x14ac:dyDescent="0.25">
      <c r="A77" s="9">
        <v>12</v>
      </c>
      <c r="B77" s="12" t="s">
        <v>16</v>
      </c>
      <c r="C77" s="45" t="s">
        <v>116</v>
      </c>
      <c r="D77" s="27">
        <v>200</v>
      </c>
      <c r="E77" s="54" t="s">
        <v>80</v>
      </c>
    </row>
    <row r="78" spans="1:5" ht="27" customHeight="1" x14ac:dyDescent="0.25">
      <c r="A78" s="9">
        <v>13</v>
      </c>
      <c r="B78" s="35" t="s">
        <v>64</v>
      </c>
      <c r="C78" s="35" t="s">
        <v>65</v>
      </c>
      <c r="D78" s="27">
        <v>200</v>
      </c>
      <c r="E78" s="33" t="s">
        <v>29</v>
      </c>
    </row>
    <row r="79" spans="1:5" ht="39" customHeight="1" x14ac:dyDescent="0.25">
      <c r="A79" s="47">
        <v>15</v>
      </c>
      <c r="B79" s="49" t="s">
        <v>66</v>
      </c>
      <c r="C79" s="45" t="s">
        <v>117</v>
      </c>
      <c r="D79" s="27">
        <v>200</v>
      </c>
      <c r="E79" s="54" t="s">
        <v>80</v>
      </c>
    </row>
    <row r="80" spans="1:5" ht="26.25" customHeight="1" x14ac:dyDescent="0.25">
      <c r="A80" s="47">
        <v>16</v>
      </c>
      <c r="B80" s="52" t="s">
        <v>17</v>
      </c>
      <c r="C80" s="45" t="s">
        <v>118</v>
      </c>
      <c r="D80" s="27">
        <v>200</v>
      </c>
      <c r="E80" s="54" t="s">
        <v>80</v>
      </c>
    </row>
    <row r="81" spans="1:5" ht="39.75" customHeight="1" x14ac:dyDescent="0.25">
      <c r="A81" s="99">
        <v>17</v>
      </c>
      <c r="B81" s="110" t="s">
        <v>18</v>
      </c>
      <c r="C81" s="45" t="s">
        <v>103</v>
      </c>
      <c r="D81" s="27">
        <v>53.88</v>
      </c>
      <c r="E81" s="54" t="s">
        <v>29</v>
      </c>
    </row>
    <row r="82" spans="1:5" ht="40.5" customHeight="1" x14ac:dyDescent="0.25">
      <c r="A82" s="103"/>
      <c r="B82" s="111"/>
      <c r="C82" s="45" t="s">
        <v>109</v>
      </c>
      <c r="D82" s="27">
        <v>53.88</v>
      </c>
      <c r="E82" s="54" t="s">
        <v>29</v>
      </c>
    </row>
    <row r="83" spans="1:5" ht="27.75" customHeight="1" x14ac:dyDescent="0.25">
      <c r="A83" s="100"/>
      <c r="B83" s="112"/>
      <c r="C83" s="45" t="s">
        <v>119</v>
      </c>
      <c r="D83" s="27">
        <v>200</v>
      </c>
      <c r="E83" s="54" t="s">
        <v>80</v>
      </c>
    </row>
    <row r="84" spans="1:5" ht="15" customHeight="1" x14ac:dyDescent="0.25">
      <c r="A84" s="99">
        <v>18</v>
      </c>
      <c r="B84" s="110" t="s">
        <v>19</v>
      </c>
      <c r="C84" s="45" t="s">
        <v>120</v>
      </c>
      <c r="D84" s="45">
        <v>153.01599999999999</v>
      </c>
      <c r="E84" s="54" t="s">
        <v>80</v>
      </c>
    </row>
    <row r="85" spans="1:5" ht="33" customHeight="1" x14ac:dyDescent="0.25">
      <c r="A85" s="100"/>
      <c r="B85" s="112"/>
      <c r="C85" s="45" t="s">
        <v>121</v>
      </c>
      <c r="D85" s="45">
        <v>53.88</v>
      </c>
      <c r="E85" s="54" t="s">
        <v>29</v>
      </c>
    </row>
    <row r="86" spans="1:5" ht="30.75" customHeight="1" x14ac:dyDescent="0.25">
      <c r="A86" s="47">
        <v>19</v>
      </c>
      <c r="B86" s="49" t="s">
        <v>67</v>
      </c>
      <c r="C86" s="45" t="s">
        <v>122</v>
      </c>
      <c r="D86" s="45">
        <v>53.88</v>
      </c>
      <c r="E86" s="54" t="s">
        <v>29</v>
      </c>
    </row>
    <row r="87" spans="1:5" ht="33.75" customHeight="1" x14ac:dyDescent="0.25">
      <c r="A87" s="47">
        <v>20</v>
      </c>
      <c r="B87" s="51" t="s">
        <v>68</v>
      </c>
      <c r="C87" s="37" t="s">
        <v>100</v>
      </c>
      <c r="D87" s="45">
        <v>300</v>
      </c>
      <c r="E87" s="33" t="s">
        <v>139</v>
      </c>
    </row>
    <row r="88" spans="1:5" ht="33.75" customHeight="1" x14ac:dyDescent="0.25">
      <c r="A88" s="99">
        <v>21</v>
      </c>
      <c r="B88" s="104" t="s">
        <v>69</v>
      </c>
      <c r="C88" s="45" t="s">
        <v>111</v>
      </c>
      <c r="D88" s="45">
        <v>200</v>
      </c>
      <c r="E88" s="54" t="s">
        <v>140</v>
      </c>
    </row>
    <row r="89" spans="1:5" ht="33.75" customHeight="1" x14ac:dyDescent="0.25">
      <c r="A89" s="103"/>
      <c r="B89" s="105"/>
      <c r="C89" s="45" t="s">
        <v>123</v>
      </c>
      <c r="D89" s="45">
        <v>380</v>
      </c>
      <c r="E89" s="54" t="s">
        <v>80</v>
      </c>
    </row>
    <row r="90" spans="1:5" ht="36.75" customHeight="1" x14ac:dyDescent="0.25">
      <c r="A90" s="100"/>
      <c r="B90" s="106"/>
      <c r="C90" s="45" t="s">
        <v>103</v>
      </c>
      <c r="D90" s="45">
        <v>53.88</v>
      </c>
      <c r="E90" s="54" t="s">
        <v>29</v>
      </c>
    </row>
    <row r="91" spans="1:5" ht="29.25" customHeight="1" x14ac:dyDescent="0.25">
      <c r="A91" s="9">
        <v>22</v>
      </c>
      <c r="B91" s="29" t="s">
        <v>70</v>
      </c>
      <c r="C91" s="45" t="s">
        <v>124</v>
      </c>
      <c r="D91" s="27">
        <v>200</v>
      </c>
      <c r="E91" s="33" t="s">
        <v>139</v>
      </c>
    </row>
    <row r="92" spans="1:5" ht="41.25" customHeight="1" x14ac:dyDescent="0.25">
      <c r="A92" s="99">
        <v>23</v>
      </c>
      <c r="B92" s="104" t="s">
        <v>71</v>
      </c>
      <c r="C92" s="45" t="s">
        <v>103</v>
      </c>
      <c r="D92" s="45">
        <v>53.88</v>
      </c>
      <c r="E92" s="101" t="s">
        <v>29</v>
      </c>
    </row>
    <row r="93" spans="1:5" ht="41.25" customHeight="1" x14ac:dyDescent="0.25">
      <c r="A93" s="103"/>
      <c r="B93" s="105"/>
      <c r="C93" s="45" t="s">
        <v>109</v>
      </c>
      <c r="D93" s="45">
        <v>53.88</v>
      </c>
      <c r="E93" s="102"/>
    </row>
    <row r="94" spans="1:5" ht="38.25" customHeight="1" x14ac:dyDescent="0.25">
      <c r="A94" s="100"/>
      <c r="B94" s="106"/>
      <c r="C94" s="45" t="s">
        <v>125</v>
      </c>
      <c r="D94" s="45">
        <v>200</v>
      </c>
      <c r="E94" s="54" t="s">
        <v>80</v>
      </c>
    </row>
    <row r="95" spans="1:5" ht="41.25" customHeight="1" x14ac:dyDescent="0.25">
      <c r="A95" s="99">
        <v>24</v>
      </c>
      <c r="B95" s="104" t="s">
        <v>72</v>
      </c>
      <c r="C95" s="45" t="s">
        <v>103</v>
      </c>
      <c r="D95" s="45">
        <v>53.88</v>
      </c>
      <c r="E95" s="101" t="s">
        <v>29</v>
      </c>
    </row>
    <row r="96" spans="1:5" ht="39.75" customHeight="1" x14ac:dyDescent="0.25">
      <c r="A96" s="103"/>
      <c r="B96" s="105"/>
      <c r="C96" s="45" t="s">
        <v>109</v>
      </c>
      <c r="D96" s="45">
        <v>53.88</v>
      </c>
      <c r="E96" s="102"/>
    </row>
    <row r="97" spans="1:9" ht="29.25" customHeight="1" x14ac:dyDescent="0.25">
      <c r="A97" s="100"/>
      <c r="B97" s="106"/>
      <c r="C97" s="45" t="s">
        <v>126</v>
      </c>
      <c r="D97" s="58">
        <v>70</v>
      </c>
      <c r="E97" s="54" t="s">
        <v>80</v>
      </c>
    </row>
    <row r="98" spans="1:9" ht="41.25" customHeight="1" x14ac:dyDescent="0.25">
      <c r="A98" s="47">
        <v>25</v>
      </c>
      <c r="B98" s="49" t="s">
        <v>73</v>
      </c>
      <c r="C98" s="45" t="s">
        <v>103</v>
      </c>
      <c r="D98" s="45">
        <v>53.88</v>
      </c>
      <c r="E98" s="54" t="s">
        <v>29</v>
      </c>
    </row>
    <row r="99" spans="1:9" ht="33.75" customHeight="1" x14ac:dyDescent="0.25">
      <c r="A99" s="9">
        <v>30</v>
      </c>
      <c r="B99" s="12" t="s">
        <v>74</v>
      </c>
      <c r="C99" s="37" t="s">
        <v>95</v>
      </c>
      <c r="D99" s="27">
        <v>200</v>
      </c>
      <c r="E99" s="54" t="s">
        <v>80</v>
      </c>
    </row>
    <row r="100" spans="1:9" ht="26.25" customHeight="1" x14ac:dyDescent="0.25">
      <c r="A100" s="9">
        <v>31</v>
      </c>
      <c r="B100" s="13" t="s">
        <v>127</v>
      </c>
      <c r="C100" s="45" t="s">
        <v>133</v>
      </c>
      <c r="D100" s="27">
        <v>200</v>
      </c>
      <c r="E100" s="54" t="s">
        <v>80</v>
      </c>
      <c r="I100" s="71"/>
    </row>
    <row r="101" spans="1:9" ht="27.75" customHeight="1" x14ac:dyDescent="0.25">
      <c r="A101" s="9">
        <v>33</v>
      </c>
      <c r="B101" s="34" t="s">
        <v>128</v>
      </c>
      <c r="C101" s="45" t="s">
        <v>100</v>
      </c>
      <c r="D101" s="27">
        <v>200</v>
      </c>
      <c r="E101" s="54" t="s">
        <v>80</v>
      </c>
    </row>
    <row r="102" spans="1:9" ht="75" customHeight="1" x14ac:dyDescent="0.25">
      <c r="A102" s="9">
        <v>34</v>
      </c>
      <c r="B102" s="12" t="s">
        <v>129</v>
      </c>
      <c r="C102" s="45" t="s">
        <v>134</v>
      </c>
      <c r="D102" s="27">
        <v>200</v>
      </c>
      <c r="E102" s="33" t="s">
        <v>80</v>
      </c>
    </row>
    <row r="103" spans="1:9" ht="42.75" customHeight="1" x14ac:dyDescent="0.25">
      <c r="A103" s="9">
        <v>36</v>
      </c>
      <c r="B103" s="34" t="s">
        <v>130</v>
      </c>
      <c r="C103" s="45" t="s">
        <v>135</v>
      </c>
      <c r="D103" s="45">
        <v>53.88</v>
      </c>
      <c r="E103" s="33" t="s">
        <v>29</v>
      </c>
    </row>
    <row r="104" spans="1:9" ht="41.25" customHeight="1" x14ac:dyDescent="0.25">
      <c r="A104" s="9">
        <v>37</v>
      </c>
      <c r="B104" s="13" t="s">
        <v>131</v>
      </c>
      <c r="C104" s="45" t="s">
        <v>136</v>
      </c>
      <c r="D104" s="27">
        <v>200</v>
      </c>
      <c r="E104" s="54" t="s">
        <v>80</v>
      </c>
    </row>
    <row r="105" spans="1:9" ht="39.75" customHeight="1" x14ac:dyDescent="0.25">
      <c r="A105" s="9">
        <v>38</v>
      </c>
      <c r="B105" s="22" t="s">
        <v>132</v>
      </c>
      <c r="C105" s="45" t="s">
        <v>137</v>
      </c>
      <c r="D105" s="27">
        <v>50</v>
      </c>
      <c r="E105" s="33" t="s">
        <v>40</v>
      </c>
    </row>
    <row r="106" spans="1:9" x14ac:dyDescent="0.25">
      <c r="A106" s="45"/>
      <c r="B106" s="57" t="s">
        <v>55</v>
      </c>
      <c r="C106" s="36"/>
      <c r="D106" s="32">
        <f>SUM(D62:D105)</f>
        <v>5891.376000000002</v>
      </c>
      <c r="E106" s="46"/>
    </row>
    <row r="107" spans="1:9" ht="15" customHeight="1" x14ac:dyDescent="0.25">
      <c r="A107" s="107" t="s">
        <v>75</v>
      </c>
      <c r="B107" s="108"/>
      <c r="C107" s="108"/>
      <c r="D107" s="108"/>
      <c r="E107" s="109"/>
    </row>
    <row r="108" spans="1:9" ht="15" customHeight="1" x14ac:dyDescent="0.25">
      <c r="A108" s="96" t="s">
        <v>76</v>
      </c>
      <c r="B108" s="97"/>
      <c r="C108" s="97"/>
      <c r="D108" s="97"/>
      <c r="E108" s="98"/>
    </row>
    <row r="109" spans="1:9" ht="33.75" customHeight="1" x14ac:dyDescent="0.25">
      <c r="A109" s="6">
        <v>1</v>
      </c>
      <c r="B109" s="38" t="s">
        <v>149</v>
      </c>
      <c r="C109" s="45" t="s">
        <v>151</v>
      </c>
      <c r="D109" s="7">
        <v>1770</v>
      </c>
      <c r="E109" s="6" t="s">
        <v>152</v>
      </c>
    </row>
    <row r="110" spans="1:9" ht="30" customHeight="1" x14ac:dyDescent="0.25">
      <c r="A110" s="9">
        <v>2</v>
      </c>
      <c r="B110" s="33" t="s">
        <v>150</v>
      </c>
      <c r="C110" s="73" t="s">
        <v>151</v>
      </c>
      <c r="D110" s="7">
        <v>130</v>
      </c>
      <c r="E110" s="72" t="s">
        <v>40</v>
      </c>
    </row>
    <row r="111" spans="1:9" x14ac:dyDescent="0.25">
      <c r="A111" s="6"/>
      <c r="B111" s="21" t="s">
        <v>55</v>
      </c>
      <c r="C111" s="6"/>
      <c r="D111" s="40">
        <f>SUM(D109:D110)</f>
        <v>1900</v>
      </c>
      <c r="E111" s="39"/>
    </row>
    <row r="112" spans="1:9" ht="0.75" customHeight="1" x14ac:dyDescent="0.25">
      <c r="A112" s="74"/>
      <c r="B112" s="76"/>
      <c r="C112" s="74"/>
      <c r="D112" s="77"/>
      <c r="E112" s="6" t="s">
        <v>15</v>
      </c>
    </row>
    <row r="113" spans="1:5" ht="15" customHeight="1" x14ac:dyDescent="0.25">
      <c r="A113" s="18"/>
      <c r="B113" s="96" t="s">
        <v>77</v>
      </c>
      <c r="C113" s="97"/>
      <c r="D113" s="97"/>
      <c r="E113" s="98"/>
    </row>
    <row r="114" spans="1:5" ht="25.5" customHeight="1" x14ac:dyDescent="0.25">
      <c r="A114" s="78">
        <v>1</v>
      </c>
      <c r="B114" s="79" t="s">
        <v>36</v>
      </c>
      <c r="C114" s="9" t="s">
        <v>78</v>
      </c>
      <c r="D114" s="80">
        <v>50.832999999999998</v>
      </c>
      <c r="E114" s="45" t="s">
        <v>161</v>
      </c>
    </row>
    <row r="115" spans="1:5" ht="30" customHeight="1" x14ac:dyDescent="0.25">
      <c r="A115" s="43">
        <v>2</v>
      </c>
      <c r="B115" s="14" t="s">
        <v>42</v>
      </c>
      <c r="C115" s="9" t="s">
        <v>78</v>
      </c>
      <c r="D115" s="80">
        <v>50.832999999999998</v>
      </c>
      <c r="E115" s="45" t="s">
        <v>161</v>
      </c>
    </row>
    <row r="116" spans="1:5" ht="27.75" customHeight="1" x14ac:dyDescent="0.25">
      <c r="A116" s="6">
        <v>3</v>
      </c>
      <c r="B116" s="75" t="s">
        <v>43</v>
      </c>
      <c r="C116" s="9" t="s">
        <v>78</v>
      </c>
      <c r="D116" s="80">
        <v>50.832999999999998</v>
      </c>
      <c r="E116" s="45" t="s">
        <v>161</v>
      </c>
    </row>
    <row r="117" spans="1:5" ht="26.25" customHeight="1" x14ac:dyDescent="0.25">
      <c r="A117" s="6">
        <v>5</v>
      </c>
      <c r="B117" s="14" t="s">
        <v>20</v>
      </c>
      <c r="C117" s="9" t="s">
        <v>78</v>
      </c>
      <c r="D117" s="80">
        <v>50.832999999999998</v>
      </c>
      <c r="E117" s="45" t="s">
        <v>161</v>
      </c>
    </row>
    <row r="118" spans="1:5" ht="26.25" customHeight="1" x14ac:dyDescent="0.25">
      <c r="A118" s="18">
        <v>6</v>
      </c>
      <c r="B118" s="13" t="s">
        <v>141</v>
      </c>
      <c r="C118" s="9" t="s">
        <v>78</v>
      </c>
      <c r="D118" s="80">
        <v>50.832999999999998</v>
      </c>
      <c r="E118" s="45" t="s">
        <v>161</v>
      </c>
    </row>
    <row r="119" spans="1:5" ht="26.25" customHeight="1" x14ac:dyDescent="0.25">
      <c r="A119" s="18">
        <v>7</v>
      </c>
      <c r="B119" s="22" t="s">
        <v>142</v>
      </c>
      <c r="C119" s="9" t="s">
        <v>78</v>
      </c>
      <c r="D119" s="80">
        <v>50.832999999999998</v>
      </c>
      <c r="E119" s="45" t="s">
        <v>161</v>
      </c>
    </row>
    <row r="120" spans="1:5" ht="26.25" customHeight="1" x14ac:dyDescent="0.25">
      <c r="A120" s="74"/>
      <c r="B120" s="22" t="s">
        <v>143</v>
      </c>
      <c r="C120" s="73" t="s">
        <v>78</v>
      </c>
      <c r="D120" s="80">
        <v>50.832999999999998</v>
      </c>
      <c r="E120" s="45" t="s">
        <v>161</v>
      </c>
    </row>
    <row r="121" spans="1:5" ht="46.5" customHeight="1" x14ac:dyDescent="0.25">
      <c r="A121" s="74"/>
      <c r="B121" s="22" t="s">
        <v>145</v>
      </c>
      <c r="C121" s="73" t="s">
        <v>78</v>
      </c>
      <c r="D121" s="80">
        <v>50.832999999999998</v>
      </c>
      <c r="E121" s="45" t="s">
        <v>161</v>
      </c>
    </row>
    <row r="122" spans="1:5" ht="26.25" customHeight="1" x14ac:dyDescent="0.25">
      <c r="A122" s="74"/>
      <c r="B122" s="22" t="s">
        <v>144</v>
      </c>
      <c r="C122" s="73" t="s">
        <v>78</v>
      </c>
      <c r="D122" s="80">
        <v>50.832999999999998</v>
      </c>
      <c r="E122" s="45" t="s">
        <v>161</v>
      </c>
    </row>
    <row r="123" spans="1:5" ht="26.25" customHeight="1" x14ac:dyDescent="0.25">
      <c r="A123" s="74"/>
      <c r="B123" s="22" t="s">
        <v>146</v>
      </c>
      <c r="C123" s="73" t="s">
        <v>78</v>
      </c>
      <c r="D123" s="80">
        <v>50.832999999999998</v>
      </c>
      <c r="E123" s="45" t="s">
        <v>161</v>
      </c>
    </row>
    <row r="124" spans="1:5" ht="26.25" customHeight="1" x14ac:dyDescent="0.25">
      <c r="A124" s="74"/>
      <c r="B124" s="22" t="s">
        <v>147</v>
      </c>
      <c r="C124" s="73" t="s">
        <v>78</v>
      </c>
      <c r="D124" s="80">
        <v>50.832999999999998</v>
      </c>
      <c r="E124" s="45" t="s">
        <v>161</v>
      </c>
    </row>
    <row r="125" spans="1:5" ht="26.25" customHeight="1" x14ac:dyDescent="0.25">
      <c r="A125" s="74"/>
      <c r="B125" s="22" t="s">
        <v>148</v>
      </c>
      <c r="C125" s="73" t="s">
        <v>78</v>
      </c>
      <c r="D125" s="80">
        <v>50.832999999999998</v>
      </c>
      <c r="E125" s="45" t="s">
        <v>161</v>
      </c>
    </row>
    <row r="126" spans="1:5" x14ac:dyDescent="0.25">
      <c r="A126" s="18"/>
      <c r="B126" s="21" t="s">
        <v>55</v>
      </c>
      <c r="C126" s="9"/>
      <c r="D126" s="42">
        <f>SUM(D114:D125)</f>
        <v>609.99599999999987</v>
      </c>
      <c r="E126" s="6"/>
    </row>
    <row r="127" spans="1:5" x14ac:dyDescent="0.25">
      <c r="A127" s="81"/>
      <c r="B127" s="96" t="s">
        <v>153</v>
      </c>
      <c r="C127" s="97"/>
      <c r="D127" s="97"/>
      <c r="E127" s="98"/>
    </row>
    <row r="128" spans="1:5" ht="22.5" hidden="1" customHeight="1" thickBot="1" x14ac:dyDescent="0.3">
      <c r="A128" s="6"/>
      <c r="B128" s="6"/>
      <c r="C128" s="6"/>
      <c r="D128" s="45"/>
      <c r="E128" s="45"/>
    </row>
    <row r="129" spans="1:5" ht="15" hidden="1" customHeight="1" x14ac:dyDescent="0.25">
      <c r="A129" s="99"/>
      <c r="B129" s="101"/>
      <c r="C129" s="43"/>
      <c r="D129" s="25"/>
      <c r="E129" s="6"/>
    </row>
    <row r="130" spans="1:5" ht="15" hidden="1" customHeight="1" x14ac:dyDescent="0.25">
      <c r="A130" s="100"/>
      <c r="B130" s="102"/>
      <c r="C130" s="6"/>
      <c r="D130" s="25"/>
      <c r="E130" s="6"/>
    </row>
    <row r="131" spans="1:5" ht="45.75" customHeight="1" x14ac:dyDescent="0.25">
      <c r="A131" s="74">
        <v>1</v>
      </c>
      <c r="B131" s="45" t="s">
        <v>162</v>
      </c>
      <c r="C131" s="45" t="s">
        <v>157</v>
      </c>
      <c r="D131" s="64">
        <v>6</v>
      </c>
      <c r="E131" s="45" t="s">
        <v>158</v>
      </c>
    </row>
    <row r="132" spans="1:5" ht="38.25" customHeight="1" x14ac:dyDescent="0.25">
      <c r="A132" s="6">
        <v>2</v>
      </c>
      <c r="B132" s="45" t="s">
        <v>171</v>
      </c>
      <c r="C132" s="45" t="s">
        <v>157</v>
      </c>
      <c r="D132" s="64">
        <v>6</v>
      </c>
      <c r="E132" s="45" t="s">
        <v>158</v>
      </c>
    </row>
    <row r="133" spans="1:5" ht="50.25" customHeight="1" x14ac:dyDescent="0.25">
      <c r="A133" s="6">
        <v>3</v>
      </c>
      <c r="B133" s="45" t="s">
        <v>163</v>
      </c>
      <c r="C133" s="45" t="s">
        <v>157</v>
      </c>
      <c r="D133" s="64">
        <v>6</v>
      </c>
      <c r="E133" s="45" t="s">
        <v>158</v>
      </c>
    </row>
    <row r="134" spans="1:5" ht="47.25" customHeight="1" x14ac:dyDescent="0.25">
      <c r="A134" s="89">
        <v>4</v>
      </c>
      <c r="B134" s="45" t="s">
        <v>164</v>
      </c>
      <c r="C134" s="45" t="s">
        <v>157</v>
      </c>
      <c r="D134" s="64">
        <v>6</v>
      </c>
      <c r="E134" s="45" t="s">
        <v>158</v>
      </c>
    </row>
    <row r="135" spans="1:5" ht="46.5" customHeight="1" x14ac:dyDescent="0.25">
      <c r="A135" s="90">
        <v>5</v>
      </c>
      <c r="B135" s="45" t="s">
        <v>165</v>
      </c>
      <c r="C135" s="45" t="s">
        <v>157</v>
      </c>
      <c r="D135" s="64">
        <v>6</v>
      </c>
      <c r="E135" s="45" t="s">
        <v>158</v>
      </c>
    </row>
    <row r="136" spans="1:5" ht="45.75" customHeight="1" x14ac:dyDescent="0.25">
      <c r="A136" s="90">
        <v>6</v>
      </c>
      <c r="B136" s="45" t="s">
        <v>166</v>
      </c>
      <c r="C136" s="45" t="s">
        <v>157</v>
      </c>
      <c r="D136" s="64">
        <v>6</v>
      </c>
      <c r="E136" s="45" t="s">
        <v>158</v>
      </c>
    </row>
    <row r="137" spans="1:5" ht="39.75" customHeight="1" x14ac:dyDescent="0.25">
      <c r="A137" s="90">
        <v>7</v>
      </c>
      <c r="B137" s="45" t="s">
        <v>167</v>
      </c>
      <c r="C137" s="45" t="s">
        <v>157</v>
      </c>
      <c r="D137" s="64">
        <v>6</v>
      </c>
      <c r="E137" s="45" t="s">
        <v>158</v>
      </c>
    </row>
    <row r="138" spans="1:5" ht="60.75" customHeight="1" x14ac:dyDescent="0.25">
      <c r="A138" s="90">
        <v>8</v>
      </c>
      <c r="B138" s="45" t="s">
        <v>168</v>
      </c>
      <c r="C138" s="45" t="s">
        <v>157</v>
      </c>
      <c r="D138" s="64">
        <v>6</v>
      </c>
      <c r="E138" s="45" t="s">
        <v>158</v>
      </c>
    </row>
    <row r="139" spans="1:5" ht="35.25" customHeight="1" x14ac:dyDescent="0.25">
      <c r="A139" s="90">
        <v>9</v>
      </c>
      <c r="B139" s="45" t="s">
        <v>172</v>
      </c>
      <c r="C139" s="45" t="s">
        <v>157</v>
      </c>
      <c r="D139" s="64">
        <v>6</v>
      </c>
      <c r="E139" s="45" t="s">
        <v>158</v>
      </c>
    </row>
    <row r="140" spans="1:5" ht="45.75" customHeight="1" x14ac:dyDescent="0.25">
      <c r="A140" s="90">
        <v>10</v>
      </c>
      <c r="B140" s="45" t="s">
        <v>169</v>
      </c>
      <c r="C140" s="45" t="s">
        <v>157</v>
      </c>
      <c r="D140" s="64">
        <v>6</v>
      </c>
      <c r="E140" s="45" t="s">
        <v>158</v>
      </c>
    </row>
    <row r="141" spans="1:5" ht="37.5" customHeight="1" x14ac:dyDescent="0.25">
      <c r="A141" s="90">
        <v>11</v>
      </c>
      <c r="B141" s="45" t="s">
        <v>174</v>
      </c>
      <c r="C141" s="45" t="s">
        <v>157</v>
      </c>
      <c r="D141" s="64">
        <v>6</v>
      </c>
      <c r="E141" s="45" t="s">
        <v>158</v>
      </c>
    </row>
    <row r="142" spans="1:5" ht="30" customHeight="1" x14ac:dyDescent="0.25">
      <c r="A142" s="90">
        <v>12</v>
      </c>
      <c r="B142" s="92" t="s">
        <v>170</v>
      </c>
      <c r="C142" s="45" t="s">
        <v>157</v>
      </c>
      <c r="D142" s="64">
        <v>6</v>
      </c>
      <c r="E142" s="45" t="s">
        <v>158</v>
      </c>
    </row>
    <row r="143" spans="1:5" ht="31.5" customHeight="1" x14ac:dyDescent="0.25">
      <c r="A143" s="90">
        <v>13</v>
      </c>
      <c r="B143" s="92" t="s">
        <v>173</v>
      </c>
      <c r="C143" s="45" t="s">
        <v>157</v>
      </c>
      <c r="D143" s="64">
        <v>6</v>
      </c>
      <c r="E143" s="45" t="s">
        <v>158</v>
      </c>
    </row>
    <row r="144" spans="1:5" ht="25.5" x14ac:dyDescent="0.25">
      <c r="A144" s="90">
        <v>14</v>
      </c>
      <c r="B144" s="45" t="s">
        <v>144</v>
      </c>
      <c r="C144" s="45" t="s">
        <v>157</v>
      </c>
      <c r="D144" s="64">
        <v>12</v>
      </c>
      <c r="E144" s="45" t="s">
        <v>158</v>
      </c>
    </row>
    <row r="145" spans="1:5" ht="30" x14ac:dyDescent="0.25">
      <c r="A145" s="90">
        <v>15</v>
      </c>
      <c r="B145" s="88" t="s">
        <v>175</v>
      </c>
      <c r="C145" s="45" t="s">
        <v>157</v>
      </c>
      <c r="D145" s="64">
        <v>6</v>
      </c>
      <c r="E145" s="45" t="s">
        <v>158</v>
      </c>
    </row>
    <row r="146" spans="1:5" ht="30" x14ac:dyDescent="0.25">
      <c r="A146" s="90">
        <v>16</v>
      </c>
      <c r="B146" s="88" t="s">
        <v>176</v>
      </c>
      <c r="C146" s="45" t="s">
        <v>157</v>
      </c>
      <c r="D146" s="64">
        <v>6</v>
      </c>
      <c r="E146" s="45" t="s">
        <v>158</v>
      </c>
    </row>
    <row r="147" spans="1:5" ht="30" x14ac:dyDescent="0.25">
      <c r="A147" s="90">
        <v>17</v>
      </c>
      <c r="B147" s="88" t="s">
        <v>177</v>
      </c>
      <c r="C147" s="45" t="s">
        <v>157</v>
      </c>
      <c r="D147" s="64">
        <v>6</v>
      </c>
      <c r="E147" s="45" t="s">
        <v>158</v>
      </c>
    </row>
    <row r="148" spans="1:5" ht="30" x14ac:dyDescent="0.25">
      <c r="A148" s="90">
        <v>18</v>
      </c>
      <c r="B148" s="88" t="s">
        <v>178</v>
      </c>
      <c r="C148" s="45" t="s">
        <v>157</v>
      </c>
      <c r="D148" s="64">
        <v>6</v>
      </c>
      <c r="E148" s="45" t="s">
        <v>158</v>
      </c>
    </row>
    <row r="149" spans="1:5" ht="44.25" customHeight="1" x14ac:dyDescent="0.25">
      <c r="A149" s="90">
        <v>19</v>
      </c>
      <c r="B149" s="88" t="s">
        <v>179</v>
      </c>
      <c r="C149" s="45" t="s">
        <v>157</v>
      </c>
      <c r="D149" s="64">
        <v>6</v>
      </c>
      <c r="E149" s="45" t="s">
        <v>158</v>
      </c>
    </row>
    <row r="150" spans="1:5" ht="25.5" x14ac:dyDescent="0.25">
      <c r="A150" s="90">
        <v>20</v>
      </c>
      <c r="B150" s="45" t="s">
        <v>181</v>
      </c>
      <c r="C150" s="45" t="s">
        <v>157</v>
      </c>
      <c r="D150" s="64">
        <v>6</v>
      </c>
      <c r="E150" s="45" t="s">
        <v>158</v>
      </c>
    </row>
    <row r="151" spans="1:5" ht="25.5" x14ac:dyDescent="0.25">
      <c r="A151" s="90">
        <v>21</v>
      </c>
      <c r="B151" s="45" t="s">
        <v>180</v>
      </c>
      <c r="C151" s="45" t="s">
        <v>157</v>
      </c>
      <c r="D151" s="64">
        <v>6</v>
      </c>
      <c r="E151" s="45" t="s">
        <v>158</v>
      </c>
    </row>
    <row r="152" spans="1:5" x14ac:dyDescent="0.25">
      <c r="A152" s="90">
        <v>22</v>
      </c>
      <c r="B152" s="45" t="s">
        <v>182</v>
      </c>
      <c r="C152" s="45" t="s">
        <v>157</v>
      </c>
      <c r="D152" s="64">
        <v>6</v>
      </c>
      <c r="E152" s="45" t="s">
        <v>158</v>
      </c>
    </row>
    <row r="153" spans="1:5" x14ac:dyDescent="0.25">
      <c r="A153" s="90">
        <v>23</v>
      </c>
      <c r="B153" s="17" t="s">
        <v>183</v>
      </c>
      <c r="C153" s="45" t="s">
        <v>157</v>
      </c>
      <c r="D153" s="64">
        <v>6</v>
      </c>
      <c r="E153" s="45" t="s">
        <v>158</v>
      </c>
    </row>
    <row r="154" spans="1:5" ht="63" customHeight="1" x14ac:dyDescent="0.25">
      <c r="A154" s="90">
        <v>24</v>
      </c>
      <c r="B154" s="45" t="s">
        <v>184</v>
      </c>
      <c r="C154" s="45" t="s">
        <v>157</v>
      </c>
      <c r="D154" s="64">
        <v>6</v>
      </c>
      <c r="E154" s="45" t="s">
        <v>158</v>
      </c>
    </row>
    <row r="155" spans="1:5" ht="25.5" x14ac:dyDescent="0.25">
      <c r="A155" s="90">
        <v>25</v>
      </c>
      <c r="B155" s="45" t="s">
        <v>185</v>
      </c>
      <c r="C155" s="45" t="s">
        <v>157</v>
      </c>
      <c r="D155" s="64">
        <v>6</v>
      </c>
      <c r="E155" s="45" t="s">
        <v>158</v>
      </c>
    </row>
    <row r="156" spans="1:5" x14ac:dyDescent="0.25">
      <c r="A156" s="90">
        <v>26</v>
      </c>
      <c r="B156" s="45" t="s">
        <v>187</v>
      </c>
      <c r="C156" s="45" t="s">
        <v>157</v>
      </c>
      <c r="D156" s="64">
        <v>6</v>
      </c>
      <c r="E156" s="45" t="s">
        <v>158</v>
      </c>
    </row>
    <row r="157" spans="1:5" x14ac:dyDescent="0.25">
      <c r="A157" s="90">
        <v>27</v>
      </c>
      <c r="B157" s="45" t="s">
        <v>186</v>
      </c>
      <c r="C157" s="45" t="s">
        <v>157</v>
      </c>
      <c r="D157" s="64">
        <v>6</v>
      </c>
      <c r="E157" s="45" t="s">
        <v>158</v>
      </c>
    </row>
    <row r="158" spans="1:5" x14ac:dyDescent="0.25">
      <c r="B158" s="87" t="s">
        <v>154</v>
      </c>
      <c r="C158" s="44"/>
      <c r="D158" s="82">
        <f>SUM(D131:D157)</f>
        <v>168</v>
      </c>
      <c r="E158" s="44"/>
    </row>
    <row r="159" spans="1:5" ht="25.5" x14ac:dyDescent="0.25">
      <c r="A159" s="93">
        <v>1</v>
      </c>
      <c r="B159" s="45" t="s">
        <v>188</v>
      </c>
      <c r="C159" s="45" t="s">
        <v>157</v>
      </c>
      <c r="D159" s="41">
        <v>6</v>
      </c>
      <c r="E159" s="45" t="s">
        <v>158</v>
      </c>
    </row>
    <row r="160" spans="1:5" ht="25.5" x14ac:dyDescent="0.25">
      <c r="A160" s="93">
        <v>2</v>
      </c>
      <c r="B160" s="45" t="s">
        <v>189</v>
      </c>
      <c r="C160" s="45" t="s">
        <v>157</v>
      </c>
      <c r="D160" s="41">
        <v>6</v>
      </c>
      <c r="E160" s="45" t="s">
        <v>158</v>
      </c>
    </row>
    <row r="161" spans="1:5" ht="25.5" x14ac:dyDescent="0.25">
      <c r="A161" s="93">
        <v>3</v>
      </c>
      <c r="B161" s="45" t="s">
        <v>190</v>
      </c>
      <c r="C161" s="45" t="s">
        <v>157</v>
      </c>
      <c r="D161" s="41">
        <v>6</v>
      </c>
      <c r="E161" s="45" t="s">
        <v>158</v>
      </c>
    </row>
    <row r="162" spans="1:5" ht="25.5" x14ac:dyDescent="0.25">
      <c r="A162" s="93">
        <v>4</v>
      </c>
      <c r="B162" s="45" t="s">
        <v>191</v>
      </c>
      <c r="C162" s="45" t="s">
        <v>157</v>
      </c>
      <c r="D162" s="41">
        <v>6</v>
      </c>
      <c r="E162" s="45" t="s">
        <v>158</v>
      </c>
    </row>
    <row r="163" spans="1:5" ht="25.5" x14ac:dyDescent="0.25">
      <c r="A163" s="93">
        <v>5</v>
      </c>
      <c r="B163" s="45" t="s">
        <v>192</v>
      </c>
      <c r="C163" s="45" t="s">
        <v>157</v>
      </c>
      <c r="D163" s="41">
        <v>6</v>
      </c>
      <c r="E163" s="45" t="s">
        <v>158</v>
      </c>
    </row>
    <row r="164" spans="1:5" ht="25.5" x14ac:dyDescent="0.25">
      <c r="A164" s="93">
        <v>6</v>
      </c>
      <c r="B164" s="45" t="s">
        <v>193</v>
      </c>
      <c r="C164" s="45" t="s">
        <v>157</v>
      </c>
      <c r="D164" s="41">
        <v>6</v>
      </c>
      <c r="E164" s="45" t="s">
        <v>158</v>
      </c>
    </row>
    <row r="165" spans="1:5" ht="25.5" x14ac:dyDescent="0.25">
      <c r="A165" s="93">
        <v>7</v>
      </c>
      <c r="B165" s="45" t="s">
        <v>194</v>
      </c>
      <c r="C165" s="45" t="s">
        <v>157</v>
      </c>
      <c r="D165" s="41">
        <v>6</v>
      </c>
      <c r="E165" s="45" t="s">
        <v>158</v>
      </c>
    </row>
    <row r="166" spans="1:5" ht="38.25" x14ac:dyDescent="0.25">
      <c r="A166" s="93">
        <v>8</v>
      </c>
      <c r="B166" s="45" t="s">
        <v>195</v>
      </c>
      <c r="C166" s="45" t="s">
        <v>157</v>
      </c>
      <c r="D166" s="41">
        <v>6</v>
      </c>
      <c r="E166" s="45" t="s">
        <v>158</v>
      </c>
    </row>
    <row r="167" spans="1:5" ht="38.25" x14ac:dyDescent="0.25">
      <c r="A167" s="93">
        <v>9</v>
      </c>
      <c r="B167" s="45" t="s">
        <v>196</v>
      </c>
      <c r="C167" s="45" t="s">
        <v>157</v>
      </c>
      <c r="D167" s="41">
        <v>6</v>
      </c>
      <c r="E167" s="45" t="s">
        <v>158</v>
      </c>
    </row>
    <row r="168" spans="1:5" ht="25.5" x14ac:dyDescent="0.25">
      <c r="A168" s="93">
        <v>10</v>
      </c>
      <c r="B168" s="45" t="s">
        <v>197</v>
      </c>
      <c r="C168" s="45" t="s">
        <v>157</v>
      </c>
      <c r="D168" s="41">
        <v>6</v>
      </c>
      <c r="E168" s="45" t="s">
        <v>158</v>
      </c>
    </row>
    <row r="169" spans="1:5" ht="25.5" x14ac:dyDescent="0.25">
      <c r="A169" s="93">
        <v>11</v>
      </c>
      <c r="B169" s="45" t="s">
        <v>198</v>
      </c>
      <c r="C169" s="45" t="s">
        <v>157</v>
      </c>
      <c r="D169" s="41">
        <v>6</v>
      </c>
      <c r="E169" s="45" t="s">
        <v>158</v>
      </c>
    </row>
    <row r="170" spans="1:5" ht="25.5" x14ac:dyDescent="0.25">
      <c r="A170" s="93">
        <v>12</v>
      </c>
      <c r="B170" s="45" t="s">
        <v>199</v>
      </c>
      <c r="C170" s="45" t="s">
        <v>157</v>
      </c>
      <c r="D170" s="41">
        <v>6</v>
      </c>
      <c r="E170" s="45" t="s">
        <v>158</v>
      </c>
    </row>
    <row r="171" spans="1:5" ht="25.5" x14ac:dyDescent="0.25">
      <c r="A171" s="93">
        <v>13</v>
      </c>
      <c r="B171" s="45" t="s">
        <v>200</v>
      </c>
      <c r="C171" s="45" t="s">
        <v>157</v>
      </c>
      <c r="D171" s="41">
        <v>6</v>
      </c>
      <c r="E171" s="45" t="s">
        <v>158</v>
      </c>
    </row>
    <row r="172" spans="1:5" ht="37.5" customHeight="1" x14ac:dyDescent="0.25">
      <c r="A172" s="93">
        <v>14</v>
      </c>
      <c r="B172" s="45" t="s">
        <v>201</v>
      </c>
      <c r="C172" s="45" t="s">
        <v>157</v>
      </c>
      <c r="D172" s="41">
        <v>3</v>
      </c>
      <c r="E172" s="45" t="s">
        <v>158</v>
      </c>
    </row>
    <row r="173" spans="1:5" ht="25.5" x14ac:dyDescent="0.25">
      <c r="A173" s="93">
        <v>15</v>
      </c>
      <c r="B173" s="45" t="s">
        <v>202</v>
      </c>
      <c r="C173" s="45" t="s">
        <v>157</v>
      </c>
      <c r="D173" s="41">
        <v>6</v>
      </c>
      <c r="E173" s="45" t="s">
        <v>158</v>
      </c>
    </row>
    <row r="174" spans="1:5" ht="25.5" x14ac:dyDescent="0.25">
      <c r="A174" s="93">
        <v>16</v>
      </c>
      <c r="B174" s="45" t="s">
        <v>203</v>
      </c>
      <c r="C174" s="45" t="s">
        <v>157</v>
      </c>
      <c r="D174" s="41">
        <v>6</v>
      </c>
      <c r="E174" s="45" t="s">
        <v>158</v>
      </c>
    </row>
    <row r="175" spans="1:5" ht="25.5" x14ac:dyDescent="0.25">
      <c r="A175" s="93">
        <v>17</v>
      </c>
      <c r="B175" s="45" t="s">
        <v>204</v>
      </c>
      <c r="C175" s="45" t="s">
        <v>157</v>
      </c>
      <c r="D175" s="41">
        <v>6</v>
      </c>
      <c r="E175" s="45" t="s">
        <v>158</v>
      </c>
    </row>
    <row r="176" spans="1:5" ht="40.5" customHeight="1" x14ac:dyDescent="0.25">
      <c r="A176" s="93">
        <v>18</v>
      </c>
      <c r="B176" s="88" t="s">
        <v>205</v>
      </c>
      <c r="C176" s="45" t="s">
        <v>157</v>
      </c>
      <c r="D176" s="41">
        <v>3</v>
      </c>
      <c r="E176" s="45" t="s">
        <v>158</v>
      </c>
    </row>
    <row r="177" spans="1:5" ht="30" x14ac:dyDescent="0.25">
      <c r="A177" s="93">
        <v>19</v>
      </c>
      <c r="B177" s="88" t="s">
        <v>206</v>
      </c>
      <c r="C177" s="45" t="s">
        <v>157</v>
      </c>
      <c r="D177" s="41">
        <v>3</v>
      </c>
      <c r="E177" s="45" t="s">
        <v>158</v>
      </c>
    </row>
    <row r="178" spans="1:5" ht="45" x14ac:dyDescent="0.25">
      <c r="A178" s="93">
        <v>20</v>
      </c>
      <c r="B178" s="88" t="s">
        <v>207</v>
      </c>
      <c r="C178" s="45" t="s">
        <v>157</v>
      </c>
      <c r="D178" s="41">
        <v>3</v>
      </c>
      <c r="E178" s="45" t="s">
        <v>158</v>
      </c>
    </row>
    <row r="179" spans="1:5" ht="45" x14ac:dyDescent="0.25">
      <c r="A179" s="93">
        <v>21</v>
      </c>
      <c r="B179" s="88" t="s">
        <v>208</v>
      </c>
      <c r="C179" s="45" t="s">
        <v>157</v>
      </c>
      <c r="D179" s="41">
        <v>12</v>
      </c>
      <c r="E179" s="45" t="s">
        <v>158</v>
      </c>
    </row>
    <row r="180" spans="1:5" ht="30" x14ac:dyDescent="0.25">
      <c r="A180" s="93">
        <v>22</v>
      </c>
      <c r="B180" s="88" t="s">
        <v>209</v>
      </c>
      <c r="C180" s="45" t="s">
        <v>157</v>
      </c>
      <c r="D180" s="41">
        <v>6</v>
      </c>
      <c r="E180" s="45" t="s">
        <v>158</v>
      </c>
    </row>
    <row r="181" spans="1:5" ht="30" x14ac:dyDescent="0.25">
      <c r="A181" s="93">
        <v>23</v>
      </c>
      <c r="B181" s="88" t="s">
        <v>210</v>
      </c>
      <c r="C181" s="45" t="s">
        <v>157</v>
      </c>
      <c r="D181" s="41">
        <v>6</v>
      </c>
      <c r="E181" s="45" t="s">
        <v>158</v>
      </c>
    </row>
    <row r="182" spans="1:5" ht="30" x14ac:dyDescent="0.25">
      <c r="A182" s="93">
        <v>24</v>
      </c>
      <c r="B182" s="88" t="s">
        <v>211</v>
      </c>
      <c r="C182" s="45" t="s">
        <v>157</v>
      </c>
      <c r="D182" s="41">
        <v>6</v>
      </c>
      <c r="E182" s="45" t="s">
        <v>158</v>
      </c>
    </row>
    <row r="183" spans="1:5" ht="30" x14ac:dyDescent="0.25">
      <c r="A183" s="93">
        <v>25</v>
      </c>
      <c r="B183" s="88" t="s">
        <v>212</v>
      </c>
      <c r="C183" s="45" t="s">
        <v>157</v>
      </c>
      <c r="D183" s="41">
        <v>6</v>
      </c>
      <c r="E183" s="45" t="s">
        <v>158</v>
      </c>
    </row>
    <row r="184" spans="1:5" ht="30" x14ac:dyDescent="0.25">
      <c r="A184" s="93">
        <v>26</v>
      </c>
      <c r="B184" s="88" t="s">
        <v>213</v>
      </c>
      <c r="C184" s="45" t="s">
        <v>157</v>
      </c>
      <c r="D184" s="41">
        <v>6</v>
      </c>
      <c r="E184" s="45" t="s">
        <v>158</v>
      </c>
    </row>
    <row r="185" spans="1:5" ht="39" x14ac:dyDescent="0.25">
      <c r="A185" s="93">
        <v>27</v>
      </c>
      <c r="B185" s="91" t="s">
        <v>214</v>
      </c>
      <c r="C185" s="45" t="s">
        <v>157</v>
      </c>
      <c r="D185" s="41">
        <v>3</v>
      </c>
      <c r="E185" s="45" t="s">
        <v>158</v>
      </c>
    </row>
    <row r="186" spans="1:5" ht="25.5" x14ac:dyDescent="0.25">
      <c r="A186" s="93">
        <v>28</v>
      </c>
      <c r="B186" s="45" t="s">
        <v>215</v>
      </c>
      <c r="C186" s="45" t="s">
        <v>157</v>
      </c>
      <c r="D186" s="41">
        <v>6</v>
      </c>
      <c r="E186" s="45" t="s">
        <v>158</v>
      </c>
    </row>
    <row r="187" spans="1:5" ht="25.5" x14ac:dyDescent="0.25">
      <c r="A187" s="93">
        <v>29</v>
      </c>
      <c r="B187" s="45" t="s">
        <v>216</v>
      </c>
      <c r="C187" s="45" t="s">
        <v>157</v>
      </c>
      <c r="D187" s="41">
        <v>3</v>
      </c>
      <c r="E187" s="45" t="s">
        <v>158</v>
      </c>
    </row>
    <row r="188" spans="1:5" ht="25.5" x14ac:dyDescent="0.25">
      <c r="A188" s="93">
        <v>30</v>
      </c>
      <c r="B188" s="45" t="s">
        <v>217</v>
      </c>
      <c r="C188" s="45" t="s">
        <v>157</v>
      </c>
      <c r="D188" s="41">
        <v>3</v>
      </c>
      <c r="E188" s="45" t="s">
        <v>158</v>
      </c>
    </row>
    <row r="189" spans="1:5" x14ac:dyDescent="0.25">
      <c r="B189" s="94" t="s">
        <v>155</v>
      </c>
      <c r="C189" s="44"/>
      <c r="D189" s="83">
        <f>SUM(D159:D188)</f>
        <v>165</v>
      </c>
      <c r="E189" s="44"/>
    </row>
    <row r="190" spans="1:5" x14ac:dyDescent="0.25">
      <c r="A190" s="93">
        <v>1</v>
      </c>
      <c r="B190" s="45" t="s">
        <v>146</v>
      </c>
      <c r="C190" s="45" t="s">
        <v>157</v>
      </c>
      <c r="D190" s="41">
        <v>3</v>
      </c>
      <c r="E190" s="45" t="s">
        <v>158</v>
      </c>
    </row>
    <row r="191" spans="1:5" ht="25.5" x14ac:dyDescent="0.25">
      <c r="A191" s="93">
        <v>2</v>
      </c>
      <c r="B191" s="45" t="s">
        <v>218</v>
      </c>
      <c r="C191" s="45" t="s">
        <v>157</v>
      </c>
      <c r="D191" s="41">
        <v>3</v>
      </c>
      <c r="E191" s="45" t="s">
        <v>158</v>
      </c>
    </row>
    <row r="192" spans="1:5" ht="25.5" x14ac:dyDescent="0.25">
      <c r="A192" s="93">
        <v>3</v>
      </c>
      <c r="B192" s="45" t="s">
        <v>148</v>
      </c>
      <c r="C192" s="45" t="s">
        <v>157</v>
      </c>
      <c r="D192" s="41">
        <v>3</v>
      </c>
      <c r="E192" s="45" t="s">
        <v>158</v>
      </c>
    </row>
    <row r="193" spans="2:5" x14ac:dyDescent="0.25">
      <c r="B193" s="94" t="s">
        <v>156</v>
      </c>
      <c r="C193" s="44"/>
      <c r="D193" s="83">
        <f>SUM(D190:D192)</f>
        <v>9</v>
      </c>
      <c r="E193" s="44"/>
    </row>
    <row r="194" spans="2:5" x14ac:dyDescent="0.25">
      <c r="B194" s="94" t="s">
        <v>159</v>
      </c>
      <c r="C194" s="44"/>
      <c r="D194" s="83">
        <f>D193+D189+D158</f>
        <v>342</v>
      </c>
      <c r="E194" s="44"/>
    </row>
    <row r="195" spans="2:5" x14ac:dyDescent="0.25">
      <c r="B195" s="94" t="s">
        <v>160</v>
      </c>
      <c r="C195" s="44"/>
      <c r="D195" s="83">
        <f>D194+D126+D111+D106+D60+D25</f>
        <v>14263.542000000003</v>
      </c>
      <c r="E195" s="44"/>
    </row>
    <row r="196" spans="2:5" x14ac:dyDescent="0.25">
      <c r="B196" s="84"/>
      <c r="C196" s="85"/>
      <c r="D196" s="86"/>
      <c r="E196" s="85"/>
    </row>
    <row r="197" spans="2:5" x14ac:dyDescent="0.25">
      <c r="B197" s="84"/>
      <c r="C197" s="85"/>
      <c r="D197" s="86"/>
      <c r="E197" s="85"/>
    </row>
  </sheetData>
  <mergeCells count="63">
    <mergeCell ref="D22:D23"/>
    <mergeCell ref="E40:E41"/>
    <mergeCell ref="A40:A42"/>
    <mergeCell ref="B40:B42"/>
    <mergeCell ref="C40:C42"/>
    <mergeCell ref="D40:D42"/>
    <mergeCell ref="A26:E26"/>
    <mergeCell ref="A27:E27"/>
    <mergeCell ref="A36:A37"/>
    <mergeCell ref="B36:B37"/>
    <mergeCell ref="C36:C37"/>
    <mergeCell ref="D36:D37"/>
    <mergeCell ref="E36:E37"/>
    <mergeCell ref="E33:E34"/>
    <mergeCell ref="D33:D34"/>
    <mergeCell ref="C33:C34"/>
    <mergeCell ref="B33:B34"/>
    <mergeCell ref="A33:A34"/>
    <mergeCell ref="A19:A20"/>
    <mergeCell ref="B19:B21"/>
    <mergeCell ref="E19:E21"/>
    <mergeCell ref="C20:C21"/>
    <mergeCell ref="D19:D21"/>
    <mergeCell ref="A3:E4"/>
    <mergeCell ref="B10:B18"/>
    <mergeCell ref="E10:E18"/>
    <mergeCell ref="C15:C18"/>
    <mergeCell ref="D10:D18"/>
    <mergeCell ref="A44:A45"/>
    <mergeCell ref="B44:B45"/>
    <mergeCell ref="A52:A53"/>
    <mergeCell ref="B52:B53"/>
    <mergeCell ref="A61:E61"/>
    <mergeCell ref="B55:B57"/>
    <mergeCell ref="A55:A57"/>
    <mergeCell ref="E44:E45"/>
    <mergeCell ref="E55:E57"/>
    <mergeCell ref="A81:A83"/>
    <mergeCell ref="B81:B83"/>
    <mergeCell ref="E62:E63"/>
    <mergeCell ref="E66:E68"/>
    <mergeCell ref="A84:A85"/>
    <mergeCell ref="B84:B85"/>
    <mergeCell ref="A62:A63"/>
    <mergeCell ref="B62:B63"/>
    <mergeCell ref="A64:A65"/>
    <mergeCell ref="B64:B65"/>
    <mergeCell ref="B66:B68"/>
    <mergeCell ref="A66:A68"/>
    <mergeCell ref="A88:A90"/>
    <mergeCell ref="B88:B90"/>
    <mergeCell ref="A92:A94"/>
    <mergeCell ref="B92:B94"/>
    <mergeCell ref="A107:E107"/>
    <mergeCell ref="A95:A97"/>
    <mergeCell ref="B95:B97"/>
    <mergeCell ref="E92:E93"/>
    <mergeCell ref="E95:E96"/>
    <mergeCell ref="A108:E108"/>
    <mergeCell ref="A129:A130"/>
    <mergeCell ref="B129:B130"/>
    <mergeCell ref="B113:E113"/>
    <mergeCell ref="B127:E12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2022-05-10T05:55:08Z</dcterms:modified>
</cp:coreProperties>
</file>