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(с)'!$D$1:$O$46</definedName>
  </definedNames>
  <calcPr fullCalcOnLoad="1"/>
</workbook>
</file>

<file path=xl/sharedStrings.xml><?xml version="1.0" encoding="utf-8"?>
<sst xmlns="http://schemas.openxmlformats.org/spreadsheetml/2006/main" count="55" uniqueCount="45">
  <si>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</si>
  <si>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</si>
  <si>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</si>
  <si>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</si>
  <si>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</si>
  <si>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</si>
  <si>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</si>
  <si>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</si>
  <si>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</si>
  <si>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</si>
  <si>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</si>
  <si>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</si>
  <si>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</si>
  <si>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</si>
  <si>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</si>
  <si>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</si>
  <si>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</si>
  <si>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</si>
  <si>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</si>
  <si>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</si>
  <si>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</si>
  <si>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</si>
  <si>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</si>
  <si>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</si>
  <si>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</si>
  <si>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</si>
  <si>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</si>
  <si>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</si>
  <si>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</si>
  <si>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</si>
  <si>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</si>
  <si>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</si>
  <si>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</si>
  <si>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</si>
  <si>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</si>
  <si>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</si>
  <si>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  рішення  Сумської  міської  ради</t>
  </si>
  <si>
    <t>«Про   внесення  змін  та    доповнень</t>
  </si>
  <si>
    <t>до  міського   бюджету   на  2018 рік»</t>
  </si>
  <si>
    <t xml:space="preserve">         Додаток  № 5</t>
  </si>
  <si>
    <t>від  29 серпня 2018 року № 3779- МР</t>
  </si>
  <si>
    <t>Сумський міський голова</t>
  </si>
  <si>
    <t>О.М. Лисенко</t>
  </si>
  <si>
    <t>Виконавець: Липова С.А.</t>
  </si>
  <si>
    <t>_____________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</si>
</sst>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0"/>
      <color indexed="9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2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47" borderId="9" applyNumberFormat="0" applyAlignment="0" applyProtection="0"/>
    <xf numFmtId="0" fontId="9" fillId="48" borderId="10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" fillId="3" borderId="0" applyNumberFormat="0" applyBorder="0" applyAlignment="0" applyProtection="0"/>
    <xf numFmtId="0" fontId="5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7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55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5" borderId="16" xfId="0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/>
    </xf>
    <xf numFmtId="4" fontId="31" fillId="55" borderId="16" xfId="121" applyNumberFormat="1" applyFont="1" applyFill="1" applyBorder="1" applyAlignment="1">
      <alignment horizontal="center" vertical="center" wrapText="1"/>
    </xf>
    <xf numFmtId="4" fontId="31" fillId="55" borderId="18" xfId="121" applyNumberFormat="1" applyFont="1" applyFill="1" applyBorder="1" applyAlignment="1">
      <alignment horizontal="center" vertical="center" wrapText="1"/>
    </xf>
    <xf numFmtId="4" fontId="31" fillId="55" borderId="16" xfId="121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5" fillId="56" borderId="0" xfId="0" applyFont="1" applyFill="1" applyAlignment="1">
      <alignment/>
    </xf>
    <xf numFmtId="0" fontId="33" fillId="55" borderId="0" xfId="0" applyFont="1" applyFill="1" applyAlignment="1">
      <alignment/>
    </xf>
    <xf numFmtId="0" fontId="33" fillId="55" borderId="0" xfId="0" applyNumberFormat="1" applyFont="1" applyFill="1" applyAlignment="1" applyProtection="1">
      <alignment/>
      <protection/>
    </xf>
    <xf numFmtId="4" fontId="31" fillId="56" borderId="16" xfId="121" applyNumberFormat="1" applyFont="1" applyFill="1" applyBorder="1" applyAlignment="1">
      <alignment horizontal="center" vertical="center" wrapText="1"/>
    </xf>
    <xf numFmtId="4" fontId="31" fillId="56" borderId="18" xfId="121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/>
    </xf>
    <xf numFmtId="2" fontId="37" fillId="0" borderId="0" xfId="0" applyNumberFormat="1" applyFont="1" applyFill="1" applyBorder="1" applyAlignment="1">
      <alignment horizontal="center"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56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 textRotation="180"/>
    </xf>
    <xf numFmtId="0" fontId="38" fillId="55" borderId="0" xfId="0" applyFont="1" applyFill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14" fontId="33" fillId="0" borderId="0" xfId="0" applyNumberFormat="1" applyFont="1" applyFill="1" applyBorder="1" applyAlignment="1">
      <alignment horizontal="left"/>
    </xf>
    <xf numFmtId="14" fontId="33" fillId="0" borderId="0" xfId="0" applyNumberFormat="1" applyFont="1" applyFill="1" applyBorder="1" applyAlignment="1">
      <alignment horizontal="left" vertical="distributed" wrapText="1"/>
    </xf>
    <xf numFmtId="0" fontId="36" fillId="56" borderId="0" xfId="0" applyFont="1" applyFill="1" applyBorder="1" applyAlignment="1">
      <alignment horizontal="center" vertical="center" textRotation="18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Zeros="0" tabSelected="1" view="pageBreakPreview" zoomScale="60" zoomScaleNormal="50" workbookViewId="0" topLeftCell="D3">
      <selection activeCell="O8" sqref="O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37.83203125" style="3" customWidth="1"/>
    <col min="6" max="6" width="27.33203125" style="3" customWidth="1"/>
    <col min="7" max="7" width="22.83203125" style="3" hidden="1" customWidth="1"/>
    <col min="8" max="8" width="20.33203125" style="3" hidden="1" customWidth="1"/>
    <col min="9" max="9" width="26" style="8" customWidth="1"/>
    <col min="10" max="10" width="25.16015625" style="8" hidden="1" customWidth="1"/>
    <col min="11" max="11" width="30.83203125" style="8" customWidth="1"/>
    <col min="12" max="12" width="50.5" style="8" customWidth="1"/>
    <col min="13" max="13" width="23.5" style="3" customWidth="1"/>
    <col min="14" max="14" width="34" style="3" customWidth="1"/>
    <col min="15" max="15" width="27.83203125" style="3" customWidth="1"/>
    <col min="16" max="16" width="3" style="75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27.75" customHeight="1">
      <c r="E1" s="39"/>
      <c r="F1" s="39"/>
      <c r="G1" s="39"/>
      <c r="H1" s="50" t="s">
        <v>28</v>
      </c>
      <c r="I1" s="50"/>
      <c r="J1" s="50"/>
      <c r="K1" s="50"/>
      <c r="L1" s="50"/>
      <c r="M1" s="103" t="s">
        <v>39</v>
      </c>
      <c r="N1" s="103"/>
      <c r="O1" s="52"/>
      <c r="P1" s="106"/>
    </row>
    <row r="2" spans="5:16" s="34" customFormat="1" ht="27.75" customHeight="1">
      <c r="E2" s="39"/>
      <c r="F2" s="39"/>
      <c r="G2" s="39"/>
      <c r="H2" s="40" t="s">
        <v>27</v>
      </c>
      <c r="I2" s="51"/>
      <c r="J2" s="40"/>
      <c r="M2" s="51" t="s">
        <v>36</v>
      </c>
      <c r="N2" s="51"/>
      <c r="O2" s="51"/>
      <c r="P2" s="106"/>
    </row>
    <row r="3" spans="5:16" s="34" customFormat="1" ht="32.25" customHeight="1">
      <c r="E3" s="39"/>
      <c r="F3" s="39"/>
      <c r="G3" s="39"/>
      <c r="H3" s="40"/>
      <c r="J3" s="40"/>
      <c r="M3" s="40" t="s">
        <v>37</v>
      </c>
      <c r="N3" s="51"/>
      <c r="O3" s="51"/>
      <c r="P3" s="106"/>
    </row>
    <row r="4" spans="5:16" s="34" customFormat="1" ht="32.25" customHeight="1" hidden="1">
      <c r="E4" s="39"/>
      <c r="F4" s="39"/>
      <c r="G4" s="39"/>
      <c r="H4" s="40"/>
      <c r="J4" s="40"/>
      <c r="M4" s="40"/>
      <c r="N4" s="40"/>
      <c r="O4" s="40"/>
      <c r="P4" s="106"/>
    </row>
    <row r="5" spans="5:16" s="34" customFormat="1" ht="32.25" customHeight="1" hidden="1">
      <c r="E5" s="39"/>
      <c r="F5" s="39"/>
      <c r="G5" s="39"/>
      <c r="H5" s="40"/>
      <c r="J5" s="40"/>
      <c r="M5" s="40"/>
      <c r="N5" s="40"/>
      <c r="O5" s="40"/>
      <c r="P5" s="106"/>
    </row>
    <row r="6" spans="5:16" s="34" customFormat="1" ht="32.25" customHeight="1">
      <c r="E6" s="39"/>
      <c r="F6" s="39"/>
      <c r="G6" s="39"/>
      <c r="H6" s="40"/>
      <c r="J6" s="40"/>
      <c r="M6" s="40" t="s">
        <v>38</v>
      </c>
      <c r="N6" s="40"/>
      <c r="O6" s="40"/>
      <c r="P6" s="106"/>
    </row>
    <row r="7" spans="5:16" s="34" customFormat="1" ht="32.25" customHeight="1">
      <c r="E7" s="39"/>
      <c r="F7" s="39"/>
      <c r="G7" s="39"/>
      <c r="H7" s="40"/>
      <c r="J7" s="40"/>
      <c r="M7" s="40" t="s">
        <v>40</v>
      </c>
      <c r="N7" s="40"/>
      <c r="O7" s="40"/>
      <c r="P7" s="106"/>
    </row>
    <row r="8" spans="5:16" s="35" customFormat="1" ht="32.25" customHeight="1">
      <c r="E8" s="42"/>
      <c r="F8" s="42"/>
      <c r="G8" s="42"/>
      <c r="H8" s="40"/>
      <c r="I8" s="40"/>
      <c r="J8" s="40"/>
      <c r="M8" s="40"/>
      <c r="N8" s="40"/>
      <c r="O8" s="40"/>
      <c r="P8" s="106"/>
    </row>
    <row r="9" spans="1:16" s="34" customFormat="1" ht="46.5" customHeight="1">
      <c r="A9" s="33"/>
      <c r="B9" s="33"/>
      <c r="C9" s="33"/>
      <c r="D9" s="93" t="s">
        <v>31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106"/>
    </row>
    <row r="10" spans="1:16" ht="18" customHeight="1">
      <c r="A10" s="9"/>
      <c r="B10" s="9"/>
      <c r="C10" s="9"/>
      <c r="D10" s="9"/>
      <c r="I10" s="10"/>
      <c r="J10" s="11"/>
      <c r="K10" s="11"/>
      <c r="L10" s="11"/>
      <c r="M10" s="12"/>
      <c r="N10" s="4"/>
      <c r="O10" s="43" t="s">
        <v>12</v>
      </c>
      <c r="P10" s="106"/>
    </row>
    <row r="11" spans="1:16" s="16" customFormat="1" ht="40.5" customHeight="1">
      <c r="A11" s="13" t="s">
        <v>9</v>
      </c>
      <c r="B11" s="14" t="s">
        <v>0</v>
      </c>
      <c r="C11" s="15">
        <v>0</v>
      </c>
      <c r="D11" s="61" t="s">
        <v>3</v>
      </c>
      <c r="E11" s="98" t="s">
        <v>32</v>
      </c>
      <c r="F11" s="96" t="s">
        <v>19</v>
      </c>
      <c r="G11" s="57"/>
      <c r="H11" s="58"/>
      <c r="I11" s="94" t="s">
        <v>21</v>
      </c>
      <c r="J11" s="95"/>
      <c r="K11" s="95"/>
      <c r="L11" s="95"/>
      <c r="M11" s="95"/>
      <c r="N11" s="53"/>
      <c r="O11" s="54" t="s">
        <v>1</v>
      </c>
      <c r="P11" s="106"/>
    </row>
    <row r="12" spans="1:16" s="16" customFormat="1" ht="35.25" customHeight="1">
      <c r="A12" s="13" t="s">
        <v>5</v>
      </c>
      <c r="B12" s="14" t="s">
        <v>0</v>
      </c>
      <c r="C12" s="15">
        <v>0</v>
      </c>
      <c r="D12" s="62"/>
      <c r="E12" s="99"/>
      <c r="F12" s="97"/>
      <c r="G12" s="59"/>
      <c r="H12" s="60"/>
      <c r="I12" s="94" t="s">
        <v>23</v>
      </c>
      <c r="J12" s="95"/>
      <c r="K12" s="101"/>
      <c r="L12" s="94" t="s">
        <v>24</v>
      </c>
      <c r="M12" s="95"/>
      <c r="N12" s="101"/>
      <c r="O12" s="55"/>
      <c r="P12" s="106"/>
    </row>
    <row r="13" spans="1:16" s="23" customFormat="1" ht="195.75" customHeight="1">
      <c r="A13" s="17"/>
      <c r="B13" s="18"/>
      <c r="C13" s="19"/>
      <c r="D13" s="62"/>
      <c r="E13" s="99"/>
      <c r="F13" s="20" t="s">
        <v>20</v>
      </c>
      <c r="G13" s="21"/>
      <c r="H13" s="22" t="s">
        <v>22</v>
      </c>
      <c r="I13" s="22" t="s">
        <v>33</v>
      </c>
      <c r="J13" s="22" t="s">
        <v>25</v>
      </c>
      <c r="K13" s="22" t="s">
        <v>34</v>
      </c>
      <c r="L13" s="22" t="s">
        <v>35</v>
      </c>
      <c r="M13" s="22" t="s">
        <v>33</v>
      </c>
      <c r="N13" s="22" t="s">
        <v>34</v>
      </c>
      <c r="O13" s="55"/>
      <c r="P13" s="106"/>
    </row>
    <row r="14" spans="1:16" s="29" customFormat="1" ht="32.25" customHeight="1">
      <c r="A14" s="24" t="s">
        <v>10</v>
      </c>
      <c r="B14" s="25" t="s">
        <v>0</v>
      </c>
      <c r="C14" s="26">
        <v>0</v>
      </c>
      <c r="D14" s="63"/>
      <c r="E14" s="100"/>
      <c r="F14" s="27">
        <v>9110</v>
      </c>
      <c r="G14" s="28" t="s">
        <v>11</v>
      </c>
      <c r="H14" s="28">
        <v>250315</v>
      </c>
      <c r="I14" s="28">
        <v>9770</v>
      </c>
      <c r="J14" s="28">
        <v>250344</v>
      </c>
      <c r="K14" s="27">
        <v>9800</v>
      </c>
      <c r="L14" s="27">
        <v>9540</v>
      </c>
      <c r="M14" s="28">
        <v>9770</v>
      </c>
      <c r="N14" s="28">
        <v>9800</v>
      </c>
      <c r="O14" s="56"/>
      <c r="P14" s="106"/>
    </row>
    <row r="15" spans="1:16" s="16" customFormat="1" ht="23.25" customHeight="1">
      <c r="A15" s="13" t="s">
        <v>4</v>
      </c>
      <c r="B15" s="14" t="s">
        <v>0</v>
      </c>
      <c r="C15" s="15">
        <v>0</v>
      </c>
      <c r="D15" s="5"/>
      <c r="E15" s="5" t="s">
        <v>15</v>
      </c>
      <c r="F15" s="69">
        <v>87299600</v>
      </c>
      <c r="G15" s="69"/>
      <c r="H15" s="69"/>
      <c r="I15" s="78"/>
      <c r="J15" s="69"/>
      <c r="K15" s="78">
        <f>300000+85500+20000+70000+111400+479000+302397</f>
        <v>1368297</v>
      </c>
      <c r="L15" s="69"/>
      <c r="M15" s="78"/>
      <c r="N15" s="79">
        <f>2000000+179000+2000000+563780+1000000+951000+190000</f>
        <v>6883780</v>
      </c>
      <c r="O15" s="66">
        <f aca="true" t="shared" si="0" ref="O15:O20">SUM(F15:N15)</f>
        <v>95551677</v>
      </c>
      <c r="P15" s="106"/>
    </row>
    <row r="16" spans="1:16" s="49" customFormat="1" ht="40.5" customHeight="1">
      <c r="A16" s="44" t="s">
        <v>6</v>
      </c>
      <c r="B16" s="45" t="s">
        <v>0</v>
      </c>
      <c r="C16" s="46">
        <v>0</v>
      </c>
      <c r="D16" s="47" t="s">
        <v>13</v>
      </c>
      <c r="E16" s="48" t="s">
        <v>16</v>
      </c>
      <c r="F16" s="69"/>
      <c r="G16" s="69"/>
      <c r="H16" s="69"/>
      <c r="I16" s="69">
        <f>611000+116600+50000+20000+400000+200000</f>
        <v>1397600</v>
      </c>
      <c r="J16" s="69"/>
      <c r="K16" s="69"/>
      <c r="L16" s="69"/>
      <c r="M16" s="69">
        <f>344000+500000</f>
        <v>844000</v>
      </c>
      <c r="N16" s="70"/>
      <c r="O16" s="66">
        <f t="shared" si="0"/>
        <v>2241600</v>
      </c>
      <c r="P16" s="106"/>
    </row>
    <row r="17" spans="1:16" s="49" customFormat="1" ht="23.25" customHeight="1" hidden="1">
      <c r="A17" s="44"/>
      <c r="B17" s="45"/>
      <c r="C17" s="46"/>
      <c r="D17" s="47" t="s">
        <v>30</v>
      </c>
      <c r="E17" s="48" t="s">
        <v>29</v>
      </c>
      <c r="F17" s="69"/>
      <c r="G17" s="69"/>
      <c r="H17" s="69"/>
      <c r="I17" s="69"/>
      <c r="J17" s="69"/>
      <c r="K17" s="69"/>
      <c r="L17" s="69"/>
      <c r="M17" s="69"/>
      <c r="N17" s="70"/>
      <c r="O17" s="66">
        <f t="shared" si="0"/>
        <v>0</v>
      </c>
      <c r="P17" s="106"/>
    </row>
    <row r="18" spans="1:16" s="49" customFormat="1" ht="60.75">
      <c r="A18" s="44"/>
      <c r="B18" s="45"/>
      <c r="C18" s="46"/>
      <c r="D18" s="6" t="s">
        <v>14</v>
      </c>
      <c r="E18" s="7" t="s">
        <v>17</v>
      </c>
      <c r="F18" s="69"/>
      <c r="G18" s="69"/>
      <c r="H18" s="69"/>
      <c r="I18" s="69">
        <v>760000</v>
      </c>
      <c r="J18" s="69"/>
      <c r="K18" s="69"/>
      <c r="L18" s="69"/>
      <c r="M18" s="69">
        <v>1220000</v>
      </c>
      <c r="N18" s="70"/>
      <c r="O18" s="66">
        <f t="shared" si="0"/>
        <v>1980000</v>
      </c>
      <c r="P18" s="106"/>
    </row>
    <row r="19" spans="1:16" s="16" customFormat="1" ht="23.25" customHeight="1">
      <c r="A19" s="13" t="s">
        <v>8</v>
      </c>
      <c r="B19" s="14" t="s">
        <v>0</v>
      </c>
      <c r="C19" s="15">
        <v>0</v>
      </c>
      <c r="D19" s="6">
        <v>18201501000</v>
      </c>
      <c r="E19" s="7" t="s">
        <v>18</v>
      </c>
      <c r="F19" s="69"/>
      <c r="G19" s="69"/>
      <c r="H19" s="69"/>
      <c r="I19" s="69">
        <f>4900+12000</f>
        <v>16900</v>
      </c>
      <c r="J19" s="69"/>
      <c r="K19" s="69"/>
      <c r="L19" s="69">
        <v>4000000</v>
      </c>
      <c r="M19" s="69">
        <f>500000+14800+38000</f>
        <v>552800</v>
      </c>
      <c r="N19" s="70"/>
      <c r="O19" s="71">
        <f t="shared" si="0"/>
        <v>4569700</v>
      </c>
      <c r="P19" s="106"/>
    </row>
    <row r="20" spans="1:16" s="16" customFormat="1" ht="23.25" customHeight="1" hidden="1">
      <c r="A20" s="13" t="s">
        <v>7</v>
      </c>
      <c r="B20" s="14" t="s">
        <v>0</v>
      </c>
      <c r="C20" s="15">
        <v>0</v>
      </c>
      <c r="D20" s="6">
        <v>18201501000</v>
      </c>
      <c r="E20" s="5" t="s">
        <v>18</v>
      </c>
      <c r="F20" s="69"/>
      <c r="G20" s="69"/>
      <c r="H20" s="69"/>
      <c r="I20" s="69"/>
      <c r="J20" s="69"/>
      <c r="K20" s="69"/>
      <c r="L20" s="69"/>
      <c r="M20" s="69"/>
      <c r="N20" s="70"/>
      <c r="O20" s="71">
        <f t="shared" si="0"/>
        <v>0</v>
      </c>
      <c r="P20" s="106"/>
    </row>
    <row r="21" spans="1:16" s="32" customFormat="1" ht="39.75" customHeight="1">
      <c r="A21" s="24">
        <v>13</v>
      </c>
      <c r="B21" s="30" t="s">
        <v>0</v>
      </c>
      <c r="C21" s="26">
        <v>0</v>
      </c>
      <c r="D21" s="31"/>
      <c r="E21" s="31" t="s">
        <v>2</v>
      </c>
      <c r="F21" s="67">
        <f aca="true" t="shared" si="1" ref="F21:O21">SUM(F15:F20)</f>
        <v>87299600</v>
      </c>
      <c r="G21" s="67">
        <f t="shared" si="1"/>
        <v>0</v>
      </c>
      <c r="H21" s="67">
        <f t="shared" si="1"/>
        <v>0</v>
      </c>
      <c r="I21" s="67">
        <f t="shared" si="1"/>
        <v>2174500</v>
      </c>
      <c r="J21" s="67">
        <f t="shared" si="1"/>
        <v>0</v>
      </c>
      <c r="K21" s="67">
        <f t="shared" si="1"/>
        <v>1368297</v>
      </c>
      <c r="L21" s="67">
        <f t="shared" si="1"/>
        <v>4000000</v>
      </c>
      <c r="M21" s="67">
        <f t="shared" si="1"/>
        <v>2616800</v>
      </c>
      <c r="N21" s="67">
        <f t="shared" si="1"/>
        <v>6883780</v>
      </c>
      <c r="O21" s="68">
        <f t="shared" si="1"/>
        <v>104342977</v>
      </c>
      <c r="P21" s="106"/>
    </row>
    <row r="22" spans="1:16" ht="16.5" customHeight="1">
      <c r="A22" s="1"/>
      <c r="B22" s="2"/>
      <c r="C22" s="2"/>
      <c r="P22" s="106"/>
    </row>
    <row r="23" spans="1:16" ht="7.5" customHeight="1">
      <c r="A23" s="64"/>
      <c r="B23" s="65"/>
      <c r="C23" s="65"/>
      <c r="P23" s="106"/>
    </row>
    <row r="24" spans="1:16" s="86" customFormat="1" ht="27.75" customHeight="1">
      <c r="A24" s="80"/>
      <c r="B24" s="81"/>
      <c r="C24" s="82"/>
      <c r="D24" s="83" t="s">
        <v>41</v>
      </c>
      <c r="E24" s="84"/>
      <c r="F24" s="82"/>
      <c r="G24" s="82"/>
      <c r="H24" s="82"/>
      <c r="I24" s="84"/>
      <c r="J24" s="82"/>
      <c r="K24" s="102"/>
      <c r="L24" s="102"/>
      <c r="M24" s="85" t="s">
        <v>42</v>
      </c>
      <c r="P24" s="106"/>
    </row>
    <row r="25" spans="1:16" s="74" customFormat="1" ht="14.25" customHeight="1">
      <c r="A25" s="72"/>
      <c r="B25" s="73"/>
      <c r="C25" s="38"/>
      <c r="D25" s="77"/>
      <c r="E25" s="77"/>
      <c r="F25" s="38"/>
      <c r="G25" s="38"/>
      <c r="H25" s="38"/>
      <c r="I25" s="36"/>
      <c r="J25" s="38"/>
      <c r="K25" s="38"/>
      <c r="L25" s="36"/>
      <c r="P25" s="106"/>
    </row>
    <row r="26" spans="1:16" s="74" customFormat="1" ht="32.25" customHeight="1">
      <c r="A26" s="105"/>
      <c r="B26" s="105"/>
      <c r="D26" s="77" t="s">
        <v>43</v>
      </c>
      <c r="E26" s="77"/>
      <c r="P26" s="87"/>
    </row>
    <row r="27" spans="1:254" s="35" customFormat="1" ht="20.25" customHeight="1" hidden="1">
      <c r="A27" s="88"/>
      <c r="B27" s="88"/>
      <c r="C27" s="88"/>
      <c r="D27" s="88"/>
      <c r="E27" s="88"/>
      <c r="F27" s="88"/>
      <c r="G27" s="89"/>
      <c r="H27" s="88"/>
      <c r="I27" s="88"/>
      <c r="J27" s="88"/>
      <c r="K27" s="88"/>
      <c r="L27" s="88"/>
      <c r="M27" s="88"/>
      <c r="N27" s="88"/>
      <c r="P27" s="90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35" customFormat="1" ht="15" customHeight="1" hidden="1">
      <c r="A28" s="104" t="s">
        <v>26</v>
      </c>
      <c r="B28" s="104"/>
      <c r="C28" s="88"/>
      <c r="D28" s="88"/>
      <c r="E28" s="88"/>
      <c r="F28" s="88"/>
      <c r="G28" s="89"/>
      <c r="H28" s="88"/>
      <c r="I28" s="88"/>
      <c r="J28" s="88"/>
      <c r="K28" s="88"/>
      <c r="L28" s="88"/>
      <c r="M28" s="88"/>
      <c r="N28" s="88"/>
      <c r="P28" s="87"/>
      <c r="IL28" s="88"/>
      <c r="IM28" s="88"/>
      <c r="IN28" s="88"/>
      <c r="IO28" s="88"/>
      <c r="IP28" s="88"/>
      <c r="IQ28" s="88"/>
      <c r="IR28" s="88"/>
      <c r="IS28" s="88"/>
      <c r="IT28" s="88"/>
    </row>
    <row r="29" spans="1:254" s="35" customFormat="1" ht="20.25" customHeight="1" hidden="1">
      <c r="A29" s="88"/>
      <c r="B29" s="88"/>
      <c r="C29" s="88"/>
      <c r="D29" s="88"/>
      <c r="E29" s="88"/>
      <c r="F29" s="88"/>
      <c r="G29" s="89"/>
      <c r="H29" s="88"/>
      <c r="I29" s="88"/>
      <c r="J29" s="88"/>
      <c r="K29" s="88"/>
      <c r="L29" s="88"/>
      <c r="M29" s="88"/>
      <c r="N29" s="88"/>
      <c r="P29" s="87"/>
      <c r="IL29" s="88"/>
      <c r="IM29" s="88"/>
      <c r="IN29" s="88"/>
      <c r="IO29" s="88"/>
      <c r="IP29" s="88"/>
      <c r="IQ29" s="88"/>
      <c r="IR29" s="88"/>
      <c r="IS29" s="88"/>
      <c r="IT29" s="88"/>
    </row>
    <row r="30" spans="1:254" s="35" customFormat="1" ht="20.25" customHeight="1" hidden="1">
      <c r="A30" s="88"/>
      <c r="B30" s="88"/>
      <c r="C30" s="88"/>
      <c r="D30" s="88"/>
      <c r="E30" s="88"/>
      <c r="F30" s="88"/>
      <c r="G30" s="89"/>
      <c r="H30" s="88"/>
      <c r="I30" s="88"/>
      <c r="J30" s="88"/>
      <c r="K30" s="88"/>
      <c r="L30" s="88"/>
      <c r="M30" s="88"/>
      <c r="N30" s="88"/>
      <c r="P30" s="87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35" customFormat="1" ht="20.25" customHeight="1" hidden="1">
      <c r="A31" s="88"/>
      <c r="B31" s="88"/>
      <c r="C31" s="88"/>
      <c r="D31" s="88"/>
      <c r="E31" s="88"/>
      <c r="F31" s="88"/>
      <c r="G31" s="89"/>
      <c r="H31" s="88"/>
      <c r="I31" s="88"/>
      <c r="J31" s="88"/>
      <c r="K31" s="88"/>
      <c r="L31" s="88"/>
      <c r="M31" s="88"/>
      <c r="N31" s="88"/>
      <c r="P31" s="87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35" customFormat="1" ht="20.25" customHeight="1" hidden="1">
      <c r="A32" s="88"/>
      <c r="B32" s="88"/>
      <c r="C32" s="88"/>
      <c r="D32" s="88"/>
      <c r="E32" s="88"/>
      <c r="F32" s="88"/>
      <c r="G32" s="89"/>
      <c r="H32" s="88"/>
      <c r="I32" s="88"/>
      <c r="J32" s="88"/>
      <c r="K32" s="88"/>
      <c r="L32" s="88"/>
      <c r="M32" s="88"/>
      <c r="N32" s="88"/>
      <c r="P32" s="87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35" customFormat="1" ht="15" customHeight="1" hidden="1">
      <c r="A33" s="88"/>
      <c r="B33" s="88"/>
      <c r="C33" s="88"/>
      <c r="D33" s="88"/>
      <c r="E33" s="88"/>
      <c r="F33" s="88"/>
      <c r="G33" s="89"/>
      <c r="H33" s="88"/>
      <c r="I33" s="88"/>
      <c r="J33" s="88"/>
      <c r="K33" s="88"/>
      <c r="L33" s="88"/>
      <c r="M33" s="88"/>
      <c r="N33" s="88"/>
      <c r="P33" s="87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35" customFormat="1" ht="15" customHeight="1" hidden="1">
      <c r="A34" s="88"/>
      <c r="B34" s="88"/>
      <c r="C34" s="88"/>
      <c r="D34" s="88"/>
      <c r="E34" s="88"/>
      <c r="F34" s="88"/>
      <c r="G34" s="89"/>
      <c r="H34" s="88"/>
      <c r="I34" s="88"/>
      <c r="J34" s="88"/>
      <c r="K34" s="88"/>
      <c r="L34" s="88"/>
      <c r="M34" s="88"/>
      <c r="N34" s="88"/>
      <c r="P34" s="87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35" customFormat="1" ht="15" customHeight="1" hidden="1">
      <c r="A35" s="88"/>
      <c r="B35" s="88"/>
      <c r="C35" s="88"/>
      <c r="D35" s="88"/>
      <c r="E35" s="88"/>
      <c r="F35" s="88"/>
      <c r="G35" s="89"/>
      <c r="H35" s="88"/>
      <c r="I35" s="88"/>
      <c r="J35" s="88"/>
      <c r="K35" s="88"/>
      <c r="L35" s="88"/>
      <c r="M35" s="88"/>
      <c r="N35" s="88"/>
      <c r="P35" s="87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35" customFormat="1" ht="15" customHeight="1" hidden="1">
      <c r="A36" s="88"/>
      <c r="B36" s="88"/>
      <c r="C36" s="88"/>
      <c r="D36" s="88"/>
      <c r="E36" s="88"/>
      <c r="F36" s="88"/>
      <c r="G36" s="89"/>
      <c r="H36" s="88"/>
      <c r="I36" s="88"/>
      <c r="J36" s="88"/>
      <c r="K36" s="88"/>
      <c r="L36" s="88"/>
      <c r="M36" s="88"/>
      <c r="N36" s="88"/>
      <c r="P36" s="87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35" customFormat="1" ht="15" customHeight="1" hidden="1">
      <c r="A37" s="88"/>
      <c r="B37" s="88"/>
      <c r="C37" s="88"/>
      <c r="D37" s="88"/>
      <c r="E37" s="88"/>
      <c r="F37" s="88"/>
      <c r="G37" s="89"/>
      <c r="H37" s="88"/>
      <c r="I37" s="88"/>
      <c r="J37" s="88"/>
      <c r="K37" s="88"/>
      <c r="L37" s="88"/>
      <c r="M37" s="88"/>
      <c r="N37" s="88"/>
      <c r="P37" s="87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35" customFormat="1" ht="15" customHeight="1" hidden="1">
      <c r="A38" s="88"/>
      <c r="B38" s="88"/>
      <c r="C38" s="88"/>
      <c r="D38" s="88"/>
      <c r="E38" s="88"/>
      <c r="F38" s="88"/>
      <c r="G38" s="89"/>
      <c r="H38" s="88"/>
      <c r="I38" s="88"/>
      <c r="J38" s="88"/>
      <c r="K38" s="88"/>
      <c r="L38" s="88"/>
      <c r="M38" s="88"/>
      <c r="N38" s="88"/>
      <c r="P38" s="87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35" customFormat="1" ht="15" customHeight="1" hidden="1">
      <c r="A39" s="88"/>
      <c r="B39" s="88"/>
      <c r="C39" s="88"/>
      <c r="D39" s="88"/>
      <c r="E39" s="88"/>
      <c r="F39" s="88"/>
      <c r="G39" s="89"/>
      <c r="H39" s="88"/>
      <c r="I39" s="88"/>
      <c r="J39" s="88"/>
      <c r="K39" s="88"/>
      <c r="L39" s="88"/>
      <c r="M39" s="88"/>
      <c r="N39" s="88"/>
      <c r="P39" s="87"/>
      <c r="IL39" s="88"/>
      <c r="IM39" s="88"/>
      <c r="IN39" s="88"/>
      <c r="IO39" s="88"/>
      <c r="IP39" s="88"/>
      <c r="IQ39" s="88"/>
      <c r="IR39" s="88"/>
      <c r="IS39" s="88"/>
      <c r="IT39" s="88"/>
    </row>
    <row r="40" spans="1:254" s="35" customFormat="1" ht="15" customHeight="1" hidden="1">
      <c r="A40" s="88"/>
      <c r="B40" s="88"/>
      <c r="C40" s="88"/>
      <c r="D40" s="88"/>
      <c r="E40" s="88"/>
      <c r="F40" s="88"/>
      <c r="G40" s="89"/>
      <c r="H40" s="88"/>
      <c r="I40" s="88"/>
      <c r="J40" s="88"/>
      <c r="K40" s="88"/>
      <c r="L40" s="88"/>
      <c r="M40" s="88"/>
      <c r="N40" s="88"/>
      <c r="P40" s="87"/>
      <c r="IL40" s="88"/>
      <c r="IM40" s="88"/>
      <c r="IN40" s="88"/>
      <c r="IO40" s="88"/>
      <c r="IP40" s="88"/>
      <c r="IQ40" s="88"/>
      <c r="IR40" s="88"/>
      <c r="IS40" s="88"/>
      <c r="IT40" s="88"/>
    </row>
    <row r="41" spans="1:254" s="35" customFormat="1" ht="15" customHeight="1" hidden="1">
      <c r="A41" s="88"/>
      <c r="B41" s="88"/>
      <c r="C41" s="88"/>
      <c r="D41" s="88"/>
      <c r="E41" s="88"/>
      <c r="F41" s="88"/>
      <c r="G41" s="89"/>
      <c r="H41" s="88"/>
      <c r="I41" s="88"/>
      <c r="J41" s="88"/>
      <c r="K41" s="88"/>
      <c r="L41" s="88"/>
      <c r="M41" s="88"/>
      <c r="N41" s="88"/>
      <c r="P41" s="87"/>
      <c r="IL41" s="88"/>
      <c r="IM41" s="88"/>
      <c r="IN41" s="88"/>
      <c r="IO41" s="88"/>
      <c r="IP41" s="88"/>
      <c r="IQ41" s="88"/>
      <c r="IR41" s="88"/>
      <c r="IS41" s="88"/>
      <c r="IT41" s="88"/>
    </row>
    <row r="42" spans="1:254" s="35" customFormat="1" ht="15" customHeight="1" hidden="1">
      <c r="A42" s="88"/>
      <c r="B42" s="88"/>
      <c r="C42" s="88"/>
      <c r="D42" s="88"/>
      <c r="E42" s="88"/>
      <c r="F42" s="88"/>
      <c r="G42" s="89"/>
      <c r="H42" s="88"/>
      <c r="I42" s="88"/>
      <c r="J42" s="88"/>
      <c r="K42" s="88"/>
      <c r="L42" s="88"/>
      <c r="M42" s="88"/>
      <c r="N42" s="88"/>
      <c r="P42" s="87"/>
      <c r="IL42" s="88"/>
      <c r="IM42" s="88"/>
      <c r="IN42" s="88"/>
      <c r="IO42" s="88"/>
      <c r="IP42" s="88"/>
      <c r="IQ42" s="88"/>
      <c r="IR42" s="88"/>
      <c r="IS42" s="88"/>
      <c r="IT42" s="88"/>
    </row>
    <row r="43" spans="1:254" s="35" customFormat="1" ht="15" customHeight="1" hidden="1">
      <c r="A43" s="88"/>
      <c r="B43" s="88"/>
      <c r="C43" s="88"/>
      <c r="D43" s="88"/>
      <c r="E43" s="88"/>
      <c r="F43" s="88"/>
      <c r="G43" s="89"/>
      <c r="H43" s="88"/>
      <c r="I43" s="88"/>
      <c r="J43" s="88"/>
      <c r="K43" s="88"/>
      <c r="L43" s="88"/>
      <c r="M43" s="88"/>
      <c r="N43" s="88"/>
      <c r="P43" s="87"/>
      <c r="IL43" s="88"/>
      <c r="IM43" s="88"/>
      <c r="IN43" s="88"/>
      <c r="IO43" s="88"/>
      <c r="IP43" s="88"/>
      <c r="IQ43" s="88"/>
      <c r="IR43" s="88"/>
      <c r="IS43" s="88"/>
      <c r="IT43" s="88"/>
    </row>
    <row r="44" spans="1:254" s="35" customFormat="1" ht="22.5" customHeight="1">
      <c r="A44" s="88"/>
      <c r="B44" s="88"/>
      <c r="C44" s="88"/>
      <c r="D44" s="88"/>
      <c r="E44" s="88"/>
      <c r="F44" s="88"/>
      <c r="G44" s="89"/>
      <c r="H44" s="88"/>
      <c r="I44" s="88"/>
      <c r="J44" s="88"/>
      <c r="K44" s="88"/>
      <c r="L44" s="88"/>
      <c r="M44" s="88"/>
      <c r="N44" s="88"/>
      <c r="P44" s="87"/>
      <c r="IL44" s="88"/>
      <c r="IM44" s="88"/>
      <c r="IN44" s="88"/>
      <c r="IO44" s="88"/>
      <c r="IP44" s="88"/>
      <c r="IQ44" s="88"/>
      <c r="IR44" s="88"/>
      <c r="IS44" s="88"/>
      <c r="IT44" s="88"/>
    </row>
    <row r="45" spans="9:16" s="34" customFormat="1" ht="14.25" customHeight="1">
      <c r="I45" s="76"/>
      <c r="J45" s="76"/>
      <c r="K45" s="76"/>
      <c r="P45" s="87"/>
    </row>
    <row r="46" spans="5:16" s="34" customFormat="1" ht="27.75">
      <c r="E46" s="77" t="s">
        <v>44</v>
      </c>
      <c r="I46" s="76"/>
      <c r="J46" s="76"/>
      <c r="K46" s="76"/>
      <c r="P46" s="87"/>
    </row>
    <row r="53" ht="45.75" customHeight="1"/>
    <row r="64" spans="4:5" ht="27.75">
      <c r="D64" s="34"/>
      <c r="E64" s="34"/>
    </row>
    <row r="66" spans="4:15" ht="27.75">
      <c r="D66" s="41"/>
      <c r="E66" s="36"/>
      <c r="F66" s="38"/>
      <c r="G66" s="38"/>
      <c r="H66" s="38"/>
      <c r="I66" s="35"/>
      <c r="J66" s="35"/>
      <c r="K66" s="35"/>
      <c r="L66" s="35"/>
      <c r="M66" s="91"/>
      <c r="N66" s="92"/>
      <c r="O66" s="35"/>
    </row>
    <row r="67" spans="4:15" ht="27.75">
      <c r="D67" s="41"/>
      <c r="E67" s="37"/>
      <c r="F67" s="35"/>
      <c r="G67" s="35"/>
      <c r="H67" s="35"/>
      <c r="I67" s="37"/>
      <c r="J67" s="37"/>
      <c r="K67" s="37"/>
      <c r="L67" s="37"/>
      <c r="M67" s="37"/>
      <c r="N67" s="35"/>
      <c r="O67" s="35"/>
    </row>
  </sheetData>
  <sheetProtection/>
  <mergeCells count="12">
    <mergeCell ref="M1:N1"/>
    <mergeCell ref="A28:B28"/>
    <mergeCell ref="A26:B26"/>
    <mergeCell ref="P1:P25"/>
    <mergeCell ref="M66:N66"/>
    <mergeCell ref="D9:O9"/>
    <mergeCell ref="I11:M11"/>
    <mergeCell ref="F11:F12"/>
    <mergeCell ref="E11:E14"/>
    <mergeCell ref="I12:K12"/>
    <mergeCell ref="L12:N12"/>
    <mergeCell ref="K24:L24"/>
  </mergeCells>
  <printOptions horizontalCentered="1"/>
  <pageMargins left="0.1968503937007874" right="0.1968503937007874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2018-08-31T05:51:58Z</cp:lastPrinted>
  <dcterms:created xsi:type="dcterms:W3CDTF">2014-01-17T10:52:16Z</dcterms:created>
  <dcterms:modified xsi:type="dcterms:W3CDTF">2018-08-31T05:52:44Z</dcterms:modified>
  <cp:category/>
  <cp:version/>
  <cp:contentType/>
  <cp:contentStatus/>
</cp:coreProperties>
</file>