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н аоприл\МВК\"/>
    </mc:Choice>
  </mc:AlternateContent>
  <bookViews>
    <workbookView xWindow="0" yWindow="0" windowWidth="28800" windowHeight="12300"/>
  </bookViews>
  <sheets>
    <sheet name="дод 9" sheetId="1" r:id="rId1"/>
  </sheets>
  <definedNames>
    <definedName name="_xlnm.Print_Area" localSheetId="0">'дод 9'!$A$1:$M$21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K15" i="1"/>
  <c r="L14" i="1" l="1"/>
  <c r="K14" i="1"/>
</calcChain>
</file>

<file path=xl/sharedStrings.xml><?xml version="1.0" encoding="utf-8"?>
<sst xmlns="http://schemas.openxmlformats.org/spreadsheetml/2006/main" count="38" uniqueCount="37">
  <si>
    <t xml:space="preserve">Перелік кредитів (позик), </t>
  </si>
  <si>
    <t>що залучаються місцевою радою до спеціального фонду місцевого бюджету у 2019 році</t>
  </si>
  <si>
    <t>від 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</si>
  <si>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</si>
  <si>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</si>
  <si>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</si>
  <si>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</si>
  <si>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</si>
  <si>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</si>
  <si>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</si>
  <si>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кредитування, роки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</si>
  <si>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</si>
  <si>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</si>
  <si>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</si>
  <si>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</si>
  <si>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</si>
  <si>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Управління капітального будівництва Сумської міської ради</t>
  </si>
  <si>
    <t>Міністерство Фінансів України (кредит Європейського інвестиційного банку)</t>
  </si>
  <si>
    <t>«Підвищення енергоефективності в дошкільних навчальних закладах м. Суми (33 будівлі)</t>
  </si>
  <si>
    <t>FI № 81.425 від 23.07.2015</t>
  </si>
  <si>
    <t>євро</t>
  </si>
  <si>
    <t>Північна Екологічна Фінансова Корпорація</t>
  </si>
  <si>
    <t>планується підписання у 2019 році</t>
  </si>
  <si>
    <t>гривня</t>
  </si>
  <si>
    <t>УСЬОГО</t>
  </si>
  <si>
    <t>Курс євро на дату розрахунку</t>
  </si>
  <si>
    <t>(09.10.2018)</t>
  </si>
  <si>
    <t>Партнерство з модернізації: енергоефективність у лікарнях. Енергоефективна термомодернізація (капітальний ремонт) будівель комунального некомерційного підприємства «Дитяча клінічна лікарня Святої Зінаїди» Сумської міської ради за адресами: м. Суми, вул. Троїцька, 28, вул. І. Сірка, 3</t>
  </si>
  <si>
    <t>Відділ охорони здоров'я Сумської міської ради</t>
  </si>
  <si>
    <t>Директор департаменту фінансів, економіки та інвестицій</t>
  </si>
  <si>
    <t>С.А. Липова</t>
  </si>
  <si>
    <t>Додаток 9</t>
  </si>
  <si>
    <t>до рішення виконавчого комітету</t>
  </si>
  <si>
    <t>0717640</t>
  </si>
  <si>
    <t>0470</t>
  </si>
  <si>
    <t>15176</t>
  </si>
  <si>
    <t>від 18.12.2018 № 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</si>
</sst>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center" vertical="center" textRotation="18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textRotation="18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85" zoomScaleNormal="100" zoomScaleSheetLayoutView="85" workbookViewId="0">
      <selection activeCell="J4" sqref="J4"/>
    </sheetView>
  </sheetViews>
  <sheetFormatPr defaultRowHeight="15" x14ac:dyDescent="0.25"/>
  <cols>
    <col min="1" max="1" width="11.28515625" customWidth="1"/>
    <col min="2" max="2" width="11.140625" customWidth="1"/>
    <col min="3" max="3" width="11" customWidth="1"/>
    <col min="4" max="4" width="24.7109375" customWidth="1"/>
    <col min="5" max="5" width="14.42578125" customWidth="1"/>
    <col min="6" max="6" width="26.7109375" customWidth="1"/>
    <col min="7" max="7" width="11" customWidth="1"/>
    <col min="8" max="8" width="11.7109375" customWidth="1"/>
    <col min="9" max="9" width="10.28515625" customWidth="1"/>
    <col min="11" max="11" width="10.85546875" bestFit="1" customWidth="1"/>
    <col min="12" max="12" width="13.42578125" customWidth="1"/>
    <col min="13" max="13" width="3.85546875" style="11" customWidth="1"/>
  </cols>
  <sheetData>
    <row r="1" spans="1:13" ht="15.75" x14ac:dyDescent="0.25">
      <c r="J1" s="18" t="s">
        <v>31</v>
      </c>
      <c r="K1" s="18"/>
      <c r="L1" s="18"/>
    </row>
    <row r="2" spans="1:13" ht="15.75" x14ac:dyDescent="0.25">
      <c r="J2" s="19" t="s">
        <v>32</v>
      </c>
      <c r="K2" s="19"/>
      <c r="L2" s="19"/>
    </row>
    <row r="3" spans="1:13" ht="15.75" x14ac:dyDescent="0.25">
      <c r="J3" s="19" t="s">
        <v>36</v>
      </c>
      <c r="K3" s="19"/>
      <c r="L3" s="19"/>
    </row>
    <row r="4" spans="1:13" ht="15.75" x14ac:dyDescent="0.25">
      <c r="J4" s="3"/>
      <c r="K4" s="3"/>
      <c r="L4" s="3"/>
    </row>
    <row r="5" spans="1:13" ht="15.75" x14ac:dyDescent="0.25">
      <c r="J5" s="3"/>
      <c r="K5" s="3"/>
      <c r="L5" s="3"/>
    </row>
    <row r="6" spans="1:13" ht="17.2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7">
        <v>48</v>
      </c>
    </row>
    <row r="7" spans="1:13" ht="17.2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7"/>
    </row>
    <row r="8" spans="1:13" ht="17.2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7"/>
    </row>
    <row r="9" spans="1:13" x14ac:dyDescent="0.25">
      <c r="M9" s="17"/>
    </row>
    <row r="10" spans="1:13" ht="23.25" customHeight="1" x14ac:dyDescent="0.25">
      <c r="A10" s="14" t="s">
        <v>3</v>
      </c>
      <c r="B10" s="14" t="s">
        <v>4</v>
      </c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/>
      <c r="K10" s="14"/>
      <c r="L10" s="14" t="s">
        <v>12</v>
      </c>
      <c r="M10" s="17"/>
    </row>
    <row r="11" spans="1:13" ht="117" customHeight="1" x14ac:dyDescent="0.25">
      <c r="A11" s="14"/>
      <c r="B11" s="14"/>
      <c r="C11" s="14"/>
      <c r="D11" s="14"/>
      <c r="E11" s="14"/>
      <c r="F11" s="14"/>
      <c r="G11" s="14"/>
      <c r="H11" s="14"/>
      <c r="I11" s="5" t="s">
        <v>13</v>
      </c>
      <c r="J11" s="5" t="s">
        <v>14</v>
      </c>
      <c r="K11" s="5" t="s">
        <v>15</v>
      </c>
      <c r="L11" s="14"/>
      <c r="M11" s="17"/>
    </row>
    <row r="12" spans="1:13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17"/>
    </row>
    <row r="13" spans="1:13" ht="140.25" x14ac:dyDescent="0.25">
      <c r="A13" s="4" t="s">
        <v>33</v>
      </c>
      <c r="B13" s="4">
        <v>7640</v>
      </c>
      <c r="C13" s="4" t="s">
        <v>34</v>
      </c>
      <c r="D13" s="10" t="s">
        <v>28</v>
      </c>
      <c r="E13" s="6" t="s">
        <v>21</v>
      </c>
      <c r="F13" s="6" t="s">
        <v>27</v>
      </c>
      <c r="G13" s="5" t="s">
        <v>22</v>
      </c>
      <c r="H13" s="5">
        <v>5</v>
      </c>
      <c r="I13" s="5" t="s">
        <v>23</v>
      </c>
      <c r="J13" s="7">
        <v>16500</v>
      </c>
      <c r="K13" s="7">
        <v>16500</v>
      </c>
      <c r="L13" s="7">
        <v>3900</v>
      </c>
      <c r="M13" s="17"/>
    </row>
    <row r="14" spans="1:13" ht="84.75" customHeight="1" x14ac:dyDescent="0.25">
      <c r="A14" s="4" t="s">
        <v>35</v>
      </c>
      <c r="B14" s="4">
        <v>7640</v>
      </c>
      <c r="C14" s="4" t="s">
        <v>34</v>
      </c>
      <c r="D14" s="10" t="s">
        <v>16</v>
      </c>
      <c r="E14" s="6" t="s">
        <v>17</v>
      </c>
      <c r="F14" s="6" t="s">
        <v>18</v>
      </c>
      <c r="G14" s="5" t="s">
        <v>19</v>
      </c>
      <c r="H14" s="5">
        <v>22</v>
      </c>
      <c r="I14" s="5" t="s">
        <v>20</v>
      </c>
      <c r="J14" s="7">
        <v>5202.45</v>
      </c>
      <c r="K14" s="7">
        <f>J14*D24</f>
        <v>167723.42432174998</v>
      </c>
      <c r="L14" s="7">
        <f>8216.59+39876.937</f>
        <v>48093.527000000002</v>
      </c>
      <c r="M14" s="17"/>
    </row>
    <row r="15" spans="1:13" x14ac:dyDescent="0.25">
      <c r="A15" s="5"/>
      <c r="B15" s="5"/>
      <c r="C15" s="5"/>
      <c r="D15" s="9" t="s">
        <v>24</v>
      </c>
      <c r="E15" s="5"/>
      <c r="F15" s="5"/>
      <c r="G15" s="5"/>
      <c r="H15" s="5"/>
      <c r="I15" s="5"/>
      <c r="J15" s="7"/>
      <c r="K15" s="8">
        <f>K13+K14</f>
        <v>184223.42432174998</v>
      </c>
      <c r="L15" s="8">
        <f>L13+L14</f>
        <v>51993.527000000002</v>
      </c>
      <c r="M15" s="17"/>
    </row>
    <row r="16" spans="1:13" x14ac:dyDescent="0.25">
      <c r="M16" s="17"/>
    </row>
    <row r="17" spans="1:13" x14ac:dyDescent="0.25">
      <c r="M17" s="17"/>
    </row>
    <row r="18" spans="1:13" x14ac:dyDescent="0.25">
      <c r="M18" s="17"/>
    </row>
    <row r="19" spans="1:13" x14ac:dyDescent="0.25">
      <c r="M19" s="17"/>
    </row>
    <row r="20" spans="1:13" ht="18.75" x14ac:dyDescent="0.3">
      <c r="A20" s="15" t="s">
        <v>29</v>
      </c>
      <c r="B20" s="15"/>
      <c r="C20" s="15"/>
      <c r="D20" s="15"/>
      <c r="E20" s="15"/>
      <c r="F20" s="15"/>
      <c r="I20" s="2"/>
      <c r="J20" s="2"/>
      <c r="K20" s="16" t="s">
        <v>30</v>
      </c>
      <c r="L20" s="16"/>
      <c r="M20" s="17"/>
    </row>
    <row r="21" spans="1:13" ht="20.25" customHeight="1" x14ac:dyDescent="0.25">
      <c r="M21" s="17"/>
    </row>
    <row r="24" spans="1:13" x14ac:dyDescent="0.25">
      <c r="A24" s="12" t="s">
        <v>25</v>
      </c>
      <c r="B24" s="12"/>
      <c r="C24" s="12"/>
      <c r="D24" s="1">
        <v>32.239314999999998</v>
      </c>
    </row>
    <row r="25" spans="1:13" x14ac:dyDescent="0.25">
      <c r="A25" t="s">
        <v>26</v>
      </c>
    </row>
  </sheetData>
  <mergeCells count="20">
    <mergeCell ref="M6:M21"/>
    <mergeCell ref="J1:L1"/>
    <mergeCell ref="J2:L2"/>
    <mergeCell ref="J3:L3"/>
    <mergeCell ref="H10:H11"/>
    <mergeCell ref="I10:K10"/>
    <mergeCell ref="L10:L11"/>
    <mergeCell ref="A24:C24"/>
    <mergeCell ref="A6:L6"/>
    <mergeCell ref="A7:L7"/>
    <mergeCell ref="A8:L8"/>
    <mergeCell ref="A10:A11"/>
    <mergeCell ref="B10:B11"/>
    <mergeCell ref="C10:C11"/>
    <mergeCell ref="D10:D11"/>
    <mergeCell ref="E10:E11"/>
    <mergeCell ref="F10:F11"/>
    <mergeCell ref="G10:G11"/>
    <mergeCell ref="A20:F20"/>
    <mergeCell ref="K20:L2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9</vt:lpstr>
      <vt:lpstr>'дод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Хижняк Валентина Олексіївна</dc:creator>
  <cp:lastModifiedBy>Майковська Юлія Миколаївна</cp:lastModifiedBy>
  <cp:lastPrinted>2018-12-22T07:11:22Z</cp:lastPrinted>
  <dcterms:created xsi:type="dcterms:W3CDTF">2018-12-21T14:27:11Z</dcterms:created>
  <dcterms:modified xsi:type="dcterms:W3CDTF">2018-12-22T14:48:08Z</dcterms:modified>
</cp:coreProperties>
</file>