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610" tabRatio="646" activeTab="0"/>
  </bookViews>
  <sheets>
    <sheet name="1164,1165" sheetId="1" r:id="rId1"/>
  </sheets>
  <definedNames/>
  <calcPr fullCalcOnLoad="1"/>
</workbook>
</file>

<file path=xl/sharedStrings.xml><?xml version="1.0" encoding="utf-8"?>
<sst xmlns="http://schemas.openxmlformats.org/spreadsheetml/2006/main" count="51" uniqueCount="32">
  <si>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</si>
  <si>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</si>
  <si>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</si>
  <si>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</si>
  <si>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</si>
  <si>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</si>
  <si>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</si>
  <si>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</si>
  <si>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</si>
  <si>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</si>
  <si>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</si>
  <si>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</si>
  <si>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Назва закладу</t>
  </si>
  <si>
    <t>Червень</t>
  </si>
  <si>
    <t>НВК ДДЗ № 34</t>
  </si>
  <si>
    <t>ЛІМІТИ</t>
  </si>
  <si>
    <t>Міжшкільний навчально - виробничий комбінат</t>
  </si>
  <si>
    <t>від _______________ № _______</t>
  </si>
  <si>
    <t>до рішення виконавчого</t>
  </si>
  <si>
    <t>Додаток  4</t>
  </si>
  <si>
    <t>Піщанська ЗОШ</t>
  </si>
  <si>
    <t>В.Піщанська ЗОШ</t>
  </si>
  <si>
    <t>Додаток  5</t>
  </si>
  <si>
    <t>ДДЗ №27</t>
  </si>
  <si>
    <t>Разом</t>
  </si>
  <si>
    <t>сад</t>
  </si>
  <si>
    <t>школа</t>
  </si>
  <si>
    <t xml:space="preserve"> Начальник  управління освіти і науки                                                                     А.М.Данильченко</t>
  </si>
  <si>
    <t>на споживання природного газу  по  навчально-виховних закладах на 2018 рік (тис.м³)</t>
  </si>
  <si>
    <t>на споживання твердого палива по закладах освіти і науки на 2018 рік (тонн)</t>
  </si>
  <si>
    <t xml:space="preserve">комітету </t>
  </si>
  <si>
    <t>від 22.11.2017 №  625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</si>
</sst>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0.0"/>
    <numFmt numFmtId="197" formatCode="0.000"/>
    <numFmt numFmtId="198" formatCode="0.000000"/>
    <numFmt numFmtId="199" formatCode="0.00000"/>
    <numFmt numFmtId="200" formatCode="0.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96" fontId="3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2" fontId="5" fillId="0" borderId="10" xfId="0" applyNumberFormat="1" applyFont="1" applyBorder="1" applyAlignment="1">
      <alignment horizontal="center" vertical="center" wrapText="1"/>
    </xf>
    <xf numFmtId="196" fontId="6" fillId="0" borderId="0" xfId="0" applyNumberFormat="1" applyFont="1" applyAlignment="1">
      <alignment horizontal="center"/>
    </xf>
    <xf numFmtId="196" fontId="5" fillId="0" borderId="10" xfId="0" applyNumberFormat="1" applyFont="1" applyBorder="1" applyAlignment="1">
      <alignment horizontal="center" vertical="center" wrapText="1"/>
    </xf>
    <xf numFmtId="196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196" fontId="6" fillId="0" borderId="10" xfId="0" applyNumberFormat="1" applyFont="1" applyBorder="1" applyAlignment="1">
      <alignment horizontal="center" vertical="center" wrapText="1"/>
    </xf>
    <xf numFmtId="196" fontId="6" fillId="0" borderId="10" xfId="0" applyNumberFormat="1" applyFont="1" applyBorder="1" applyAlignment="1">
      <alignment horizontal="center" vertical="top" wrapText="1"/>
    </xf>
    <xf numFmtId="196" fontId="5" fillId="0" borderId="12" xfId="0" applyNumberFormat="1" applyFont="1" applyBorder="1" applyAlignment="1">
      <alignment horizontal="center" vertical="center" wrapText="1"/>
    </xf>
    <xf numFmtId="196" fontId="5" fillId="0" borderId="12" xfId="0" applyNumberFormat="1" applyFont="1" applyBorder="1" applyAlignment="1">
      <alignment horizontal="center" vertical="top" wrapText="1"/>
    </xf>
    <xf numFmtId="196" fontId="6" fillId="0" borderId="12" xfId="0" applyNumberFormat="1" applyFont="1" applyBorder="1" applyAlignment="1">
      <alignment horizontal="center" vertical="center" wrapText="1"/>
    </xf>
    <xf numFmtId="196" fontId="6" fillId="0" borderId="12" xfId="0" applyNumberFormat="1" applyFont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center" vertical="center" wrapText="1"/>
    </xf>
    <xf numFmtId="196" fontId="6" fillId="0" borderId="0" xfId="0" applyNumberFormat="1" applyFont="1" applyBorder="1" applyAlignment="1">
      <alignment horizontal="center" vertical="center" wrapText="1"/>
    </xf>
    <xf numFmtId="196" fontId="5" fillId="0" borderId="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96" fontId="7" fillId="0" borderId="0" xfId="0" applyNumberFormat="1" applyFont="1" applyAlignment="1">
      <alignment horizontal="center"/>
    </xf>
    <xf numFmtId="196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96" fontId="9" fillId="0" borderId="0" xfId="50" applyNumberFormat="1" applyFont="1" applyAlignment="1">
      <alignment horizontal="center" vertical="center" wrapText="1"/>
      <protection/>
    </xf>
    <xf numFmtId="196" fontId="9" fillId="0" borderId="0" xfId="0" applyNumberFormat="1" applyFont="1" applyAlignment="1">
      <alignment horizontal="center"/>
    </xf>
    <xf numFmtId="196" fontId="6" fillId="0" borderId="0" xfId="0" applyNumberFormat="1" applyFont="1" applyAlignment="1">
      <alignment horizontal="center"/>
    </xf>
    <xf numFmtId="196" fontId="6" fillId="0" borderId="0" xfId="0" applyNumberFormat="1" applyFont="1" applyAlignment="1">
      <alignment horizontal="left"/>
    </xf>
    <xf numFmtId="196" fontId="10" fillId="0" borderId="0" xfId="50" applyNumberFormat="1" applyFont="1" applyAlignment="1">
      <alignment horizontal="left" vertical="center" wrapText="1"/>
      <protection/>
    </xf>
    <xf numFmtId="196" fontId="5" fillId="0" borderId="0" xfId="0" applyNumberFormat="1" applyFont="1" applyAlignment="1">
      <alignment horizontal="center"/>
    </xf>
    <xf numFmtId="196" fontId="10" fillId="0" borderId="0" xfId="50" applyNumberFormat="1" applyFont="1" applyAlignment="1">
      <alignment horizontal="center" vertical="center" wrapText="1"/>
      <protection/>
    </xf>
    <xf numFmtId="196" fontId="11" fillId="0" borderId="0" xfId="0" applyNumberFormat="1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Звичайний_Аркуш3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T54"/>
  <sheetViews>
    <sheetView tabSelected="1" zoomScalePageLayoutView="0" workbookViewId="0" topLeftCell="A1">
      <selection activeCell="Q4" sqref="Q4:S4"/>
    </sheetView>
  </sheetViews>
  <sheetFormatPr defaultColWidth="9.25390625" defaultRowHeight="12.75"/>
  <cols>
    <col min="1" max="1" width="13.375" style="1" customWidth="1"/>
    <col min="2" max="2" width="8.25390625" style="1" customWidth="1"/>
    <col min="3" max="3" width="8.25390625" style="1" hidden="1" customWidth="1"/>
    <col min="4" max="4" width="9.25390625" style="1" bestFit="1" customWidth="1"/>
    <col min="5" max="5" width="0" style="1" hidden="1" customWidth="1"/>
    <col min="6" max="6" width="9.25390625" style="1" bestFit="1" customWidth="1"/>
    <col min="7" max="9" width="0" style="1" hidden="1" customWidth="1"/>
    <col min="10" max="11" width="9.25390625" style="1" bestFit="1" customWidth="1"/>
    <col min="12" max="12" width="8.375" style="1" customWidth="1"/>
    <col min="13" max="13" width="8.00390625" style="1" customWidth="1"/>
    <col min="14" max="14" width="8.375" style="1" customWidth="1"/>
    <col min="15" max="16" width="9.25390625" style="1" bestFit="1" customWidth="1"/>
    <col min="17" max="17" width="9.75390625" style="1" customWidth="1"/>
    <col min="18" max="18" width="9.25390625" style="1" bestFit="1" customWidth="1"/>
    <col min="19" max="19" width="9.75390625" style="1" customWidth="1"/>
    <col min="20" max="16384" width="9.25390625" style="1" customWidth="1"/>
  </cols>
  <sheetData>
    <row r="1" spans="1:19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23" t="s">
        <v>19</v>
      </c>
      <c r="R1" s="23"/>
      <c r="S1" s="23"/>
    </row>
    <row r="2" spans="1:19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4" t="s">
        <v>18</v>
      </c>
      <c r="R2" s="24"/>
      <c r="S2" s="24"/>
    </row>
    <row r="3" spans="1:19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4" t="s">
        <v>30</v>
      </c>
      <c r="R3" s="24"/>
      <c r="S3" s="24"/>
    </row>
    <row r="4" spans="1:19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24" t="s">
        <v>31</v>
      </c>
      <c r="R4" s="24"/>
      <c r="S4" s="24"/>
    </row>
    <row r="5" spans="1:20" ht="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</row>
    <row r="6" spans="1:20" ht="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9"/>
    </row>
    <row r="7" spans="1:20" ht="15.75" customHeight="1">
      <c r="A7" s="28" t="s">
        <v>15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19"/>
    </row>
    <row r="8" spans="1:20" ht="16.5" customHeight="1">
      <c r="A8" s="28" t="s">
        <v>28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19"/>
    </row>
    <row r="9" spans="1:20" ht="1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9"/>
    </row>
    <row r="10" spans="1:20" ht="14.25">
      <c r="A10" s="5" t="s">
        <v>12</v>
      </c>
      <c r="B10" s="6" t="s">
        <v>0</v>
      </c>
      <c r="C10" s="7">
        <v>4567.28</v>
      </c>
      <c r="D10" s="6" t="s">
        <v>1</v>
      </c>
      <c r="E10" s="7">
        <v>4567.28</v>
      </c>
      <c r="F10" s="6" t="s">
        <v>2</v>
      </c>
      <c r="G10" s="7">
        <v>4567.28</v>
      </c>
      <c r="H10" s="6"/>
      <c r="I10" s="6"/>
      <c r="J10" s="6" t="s">
        <v>3</v>
      </c>
      <c r="K10" s="5" t="s">
        <v>4</v>
      </c>
      <c r="L10" s="5" t="s">
        <v>13</v>
      </c>
      <c r="M10" s="5" t="s">
        <v>5</v>
      </c>
      <c r="N10" s="5" t="s">
        <v>6</v>
      </c>
      <c r="O10" s="5" t="s">
        <v>7</v>
      </c>
      <c r="P10" s="5" t="s">
        <v>8</v>
      </c>
      <c r="Q10" s="5" t="s">
        <v>9</v>
      </c>
      <c r="R10" s="5" t="s">
        <v>10</v>
      </c>
      <c r="S10" s="5" t="s">
        <v>11</v>
      </c>
      <c r="T10" s="19"/>
    </row>
    <row r="11" spans="1:20" ht="23.25" customHeight="1">
      <c r="A11" s="8" t="s">
        <v>20</v>
      </c>
      <c r="B11" s="9">
        <v>5.1</v>
      </c>
      <c r="C11" s="9"/>
      <c r="D11" s="9">
        <v>3.9</v>
      </c>
      <c r="E11" s="9"/>
      <c r="F11" s="9">
        <v>2.9</v>
      </c>
      <c r="G11" s="9"/>
      <c r="H11" s="9"/>
      <c r="I11" s="9"/>
      <c r="J11" s="9">
        <v>0.8</v>
      </c>
      <c r="K11" s="9"/>
      <c r="L11" s="9"/>
      <c r="M11" s="9"/>
      <c r="N11" s="9"/>
      <c r="O11" s="9"/>
      <c r="P11" s="9">
        <v>1.5</v>
      </c>
      <c r="Q11" s="9">
        <v>2.8</v>
      </c>
      <c r="R11" s="9">
        <v>3.5</v>
      </c>
      <c r="S11" s="5">
        <f>B11+D11+F11+J11+K11+L11+M11+N11+O11+P11+Q11+R11</f>
        <v>20.5</v>
      </c>
      <c r="T11" s="19"/>
    </row>
    <row r="12" spans="1:20" ht="23.25" customHeight="1">
      <c r="A12" s="8" t="s">
        <v>21</v>
      </c>
      <c r="B12" s="9">
        <v>4.3</v>
      </c>
      <c r="C12" s="9"/>
      <c r="D12" s="9">
        <v>3.7</v>
      </c>
      <c r="E12" s="9"/>
      <c r="F12" s="9">
        <v>2.8</v>
      </c>
      <c r="G12" s="9"/>
      <c r="H12" s="9"/>
      <c r="I12" s="9"/>
      <c r="J12" s="9">
        <v>1.3</v>
      </c>
      <c r="K12" s="9"/>
      <c r="L12" s="9"/>
      <c r="M12" s="9"/>
      <c r="N12" s="9"/>
      <c r="O12" s="9"/>
      <c r="P12" s="9">
        <v>1.7</v>
      </c>
      <c r="Q12" s="9">
        <v>2.7</v>
      </c>
      <c r="R12" s="9">
        <v>3.5</v>
      </c>
      <c r="S12" s="5">
        <f>B12+D12+F12+J12+K12+L12+M12+N12+O12+P12+Q12+R12</f>
        <v>20</v>
      </c>
      <c r="T12" s="19"/>
    </row>
    <row r="13" spans="1:20" ht="13.5" customHeight="1">
      <c r="A13" s="8" t="s">
        <v>14</v>
      </c>
      <c r="B13" s="9">
        <v>14.4</v>
      </c>
      <c r="C13" s="9"/>
      <c r="D13" s="9">
        <v>11.8</v>
      </c>
      <c r="E13" s="9"/>
      <c r="F13" s="9">
        <v>9.9</v>
      </c>
      <c r="G13" s="9"/>
      <c r="H13" s="9"/>
      <c r="I13" s="9"/>
      <c r="J13" s="9">
        <v>5.8</v>
      </c>
      <c r="K13" s="9">
        <v>1</v>
      </c>
      <c r="L13" s="9">
        <v>0.9</v>
      </c>
      <c r="M13" s="9">
        <v>0.7</v>
      </c>
      <c r="N13" s="9">
        <v>0.7</v>
      </c>
      <c r="O13" s="9">
        <v>1.3</v>
      </c>
      <c r="P13" s="9">
        <v>6.3</v>
      </c>
      <c r="Q13" s="9">
        <v>8.8</v>
      </c>
      <c r="R13" s="9">
        <v>12.2</v>
      </c>
      <c r="S13" s="5">
        <f>B13+D13+F13+J13+K13+L13+M13+N13+O13+P13+Q13+R13</f>
        <v>73.8</v>
      </c>
      <c r="T13" s="19"/>
    </row>
    <row r="14" spans="1:20" ht="13.5" customHeight="1">
      <c r="A14" s="8" t="s">
        <v>25</v>
      </c>
      <c r="B14" s="9">
        <v>10</v>
      </c>
      <c r="C14" s="9"/>
      <c r="D14" s="9">
        <v>8.3</v>
      </c>
      <c r="E14" s="9"/>
      <c r="F14" s="9">
        <v>6.9</v>
      </c>
      <c r="G14" s="9"/>
      <c r="H14" s="9"/>
      <c r="I14" s="9"/>
      <c r="J14" s="9">
        <v>4</v>
      </c>
      <c r="K14" s="9">
        <v>1</v>
      </c>
      <c r="L14" s="9">
        <v>0.9</v>
      </c>
      <c r="M14" s="9">
        <v>0.7</v>
      </c>
      <c r="N14" s="9">
        <v>0.7</v>
      </c>
      <c r="O14" s="9">
        <v>0.9</v>
      </c>
      <c r="P14" s="9">
        <v>4.4</v>
      </c>
      <c r="Q14" s="9">
        <v>6.2</v>
      </c>
      <c r="R14" s="9">
        <v>8.5</v>
      </c>
      <c r="S14" s="5">
        <f>B14+D14+F14+J14+K14+L14+M14+N14+O14+P14+Q14+R14</f>
        <v>52.5</v>
      </c>
      <c r="T14" s="19"/>
    </row>
    <row r="15" spans="1:20" ht="13.5" customHeight="1">
      <c r="A15" s="8" t="s">
        <v>26</v>
      </c>
      <c r="B15" s="9">
        <v>4.4</v>
      </c>
      <c r="C15" s="9"/>
      <c r="D15" s="9">
        <v>3.5</v>
      </c>
      <c r="E15" s="9"/>
      <c r="F15" s="9">
        <v>3</v>
      </c>
      <c r="G15" s="9"/>
      <c r="H15" s="9"/>
      <c r="I15" s="9"/>
      <c r="J15" s="9">
        <v>1.8</v>
      </c>
      <c r="K15" s="9"/>
      <c r="L15" s="9"/>
      <c r="M15" s="9"/>
      <c r="N15" s="9"/>
      <c r="O15" s="9">
        <v>0.4</v>
      </c>
      <c r="P15" s="9">
        <v>1.9</v>
      </c>
      <c r="Q15" s="9">
        <v>2.6</v>
      </c>
      <c r="R15" s="9">
        <v>3.7</v>
      </c>
      <c r="S15" s="5">
        <f>B15+D15+F15+J15+K15+L15+M15+N15+O15+P15+Q15+R15</f>
        <v>21.3</v>
      </c>
      <c r="T15" s="19"/>
    </row>
    <row r="16" spans="1:20" ht="13.5" customHeight="1">
      <c r="A16" s="10" t="s">
        <v>11</v>
      </c>
      <c r="B16" s="11">
        <f>B11+B12+B13</f>
        <v>23.799999999999997</v>
      </c>
      <c r="C16" s="11">
        <f aca="true" t="shared" si="0" ref="C16:S16">C11+C12+C13</f>
        <v>0</v>
      </c>
      <c r="D16" s="11">
        <f t="shared" si="0"/>
        <v>19.4</v>
      </c>
      <c r="E16" s="11">
        <f t="shared" si="0"/>
        <v>0</v>
      </c>
      <c r="F16" s="11">
        <f t="shared" si="0"/>
        <v>15.6</v>
      </c>
      <c r="G16" s="11">
        <f t="shared" si="0"/>
        <v>0</v>
      </c>
      <c r="H16" s="11">
        <f t="shared" si="0"/>
        <v>0</v>
      </c>
      <c r="I16" s="11">
        <f t="shared" si="0"/>
        <v>0</v>
      </c>
      <c r="J16" s="11">
        <f t="shared" si="0"/>
        <v>7.9</v>
      </c>
      <c r="K16" s="11">
        <f t="shared" si="0"/>
        <v>1</v>
      </c>
      <c r="L16" s="11">
        <f t="shared" si="0"/>
        <v>0.9</v>
      </c>
      <c r="M16" s="11">
        <f t="shared" si="0"/>
        <v>0.7</v>
      </c>
      <c r="N16" s="11">
        <f t="shared" si="0"/>
        <v>0.7</v>
      </c>
      <c r="O16" s="11">
        <f t="shared" si="0"/>
        <v>1.3</v>
      </c>
      <c r="P16" s="11">
        <f t="shared" si="0"/>
        <v>9.5</v>
      </c>
      <c r="Q16" s="11">
        <f t="shared" si="0"/>
        <v>14.3</v>
      </c>
      <c r="R16" s="11">
        <f t="shared" si="0"/>
        <v>19.2</v>
      </c>
      <c r="S16" s="11">
        <f t="shared" si="0"/>
        <v>114.3</v>
      </c>
      <c r="T16" s="19"/>
    </row>
    <row r="17" spans="1:20" ht="13.5" customHeight="1">
      <c r="A17" s="12" t="s">
        <v>23</v>
      </c>
      <c r="B17" s="13">
        <v>5.4</v>
      </c>
      <c r="C17" s="13"/>
      <c r="D17" s="13">
        <v>3.7</v>
      </c>
      <c r="E17" s="13"/>
      <c r="F17" s="13">
        <v>3.8</v>
      </c>
      <c r="G17" s="13"/>
      <c r="H17" s="13"/>
      <c r="I17" s="13"/>
      <c r="J17" s="13">
        <v>1.8</v>
      </c>
      <c r="K17" s="13">
        <v>0.3</v>
      </c>
      <c r="L17" s="13">
        <v>0.2</v>
      </c>
      <c r="M17" s="13">
        <v>0.3</v>
      </c>
      <c r="N17" s="13">
        <v>0.5</v>
      </c>
      <c r="O17" s="13">
        <v>1.2</v>
      </c>
      <c r="P17" s="13">
        <v>2.7</v>
      </c>
      <c r="Q17" s="13">
        <v>3.5</v>
      </c>
      <c r="R17" s="13">
        <v>4.1</v>
      </c>
      <c r="S17" s="5">
        <f>B17+D17+F17+J17+K17+L17+M17+N17+O17+P17+Q17+R17</f>
        <v>27.5</v>
      </c>
      <c r="T17" s="19"/>
    </row>
    <row r="18" spans="1:20" s="2" customFormat="1" ht="38.25" customHeight="1">
      <c r="A18" s="3" t="s">
        <v>24</v>
      </c>
      <c r="B18" s="3">
        <f>B16+B17</f>
        <v>29.199999999999996</v>
      </c>
      <c r="C18" s="3">
        <f aca="true" t="shared" si="1" ref="C18:S18">C16+C17</f>
        <v>0</v>
      </c>
      <c r="D18" s="3">
        <f t="shared" si="1"/>
        <v>23.099999999999998</v>
      </c>
      <c r="E18" s="3">
        <f t="shared" si="1"/>
        <v>0</v>
      </c>
      <c r="F18" s="3">
        <f t="shared" si="1"/>
        <v>19.4</v>
      </c>
      <c r="G18" s="3">
        <f t="shared" si="1"/>
        <v>0</v>
      </c>
      <c r="H18" s="3">
        <f t="shared" si="1"/>
        <v>0</v>
      </c>
      <c r="I18" s="3">
        <f t="shared" si="1"/>
        <v>0</v>
      </c>
      <c r="J18" s="3">
        <f t="shared" si="1"/>
        <v>9.700000000000001</v>
      </c>
      <c r="K18" s="3">
        <f t="shared" si="1"/>
        <v>1.3</v>
      </c>
      <c r="L18" s="3">
        <f t="shared" si="1"/>
        <v>1.1</v>
      </c>
      <c r="M18" s="3">
        <f t="shared" si="1"/>
        <v>1</v>
      </c>
      <c r="N18" s="3">
        <f t="shared" si="1"/>
        <v>1.2</v>
      </c>
      <c r="O18" s="3">
        <f t="shared" si="1"/>
        <v>2.5</v>
      </c>
      <c r="P18" s="3">
        <f t="shared" si="1"/>
        <v>12.2</v>
      </c>
      <c r="Q18" s="3">
        <f t="shared" si="1"/>
        <v>17.8</v>
      </c>
      <c r="R18" s="3">
        <f t="shared" si="1"/>
        <v>23.299999999999997</v>
      </c>
      <c r="S18" s="3">
        <f t="shared" si="1"/>
        <v>141.8</v>
      </c>
      <c r="T18" s="19"/>
    </row>
    <row r="19" spans="1:20" ht="21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9"/>
    </row>
    <row r="20" spans="1:20" ht="21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0"/>
    </row>
    <row r="21" spans="1:20" ht="10.5" customHeight="1">
      <c r="A21" s="18"/>
      <c r="B21" s="22"/>
      <c r="C21" s="22"/>
      <c r="D21" s="22"/>
      <c r="E21" s="22"/>
      <c r="F21" s="22"/>
      <c r="G21" s="22"/>
      <c r="H21" s="22"/>
      <c r="I21" s="22"/>
      <c r="J21" s="22"/>
      <c r="K21" s="18"/>
      <c r="L21" s="18"/>
      <c r="M21" s="18"/>
      <c r="N21" s="18"/>
      <c r="O21" s="18"/>
      <c r="P21" s="18"/>
      <c r="Q21" s="18"/>
      <c r="R21" s="18"/>
      <c r="S21" s="18"/>
      <c r="T21" s="19"/>
    </row>
    <row r="22" spans="1:20" ht="21" customHeight="1">
      <c r="A22" s="18"/>
      <c r="B22" s="25" t="s">
        <v>27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39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9"/>
    </row>
    <row r="24" spans="1:20" ht="39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9"/>
    </row>
    <row r="25" spans="1:19" ht="39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39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7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4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23" t="s">
        <v>22</v>
      </c>
      <c r="R28" s="23"/>
      <c r="S28" s="23"/>
    </row>
    <row r="29" spans="1:19" ht="13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24" t="s">
        <v>18</v>
      </c>
      <c r="R29" s="24"/>
      <c r="S29" s="24"/>
    </row>
    <row r="30" spans="1:19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24" t="s">
        <v>30</v>
      </c>
      <c r="R30" s="24"/>
      <c r="S30" s="24"/>
    </row>
    <row r="31" spans="1:19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24" t="s">
        <v>17</v>
      </c>
      <c r="R31" s="24"/>
      <c r="S31" s="24"/>
    </row>
    <row r="32" spans="1:19" ht="48.7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6"/>
    </row>
    <row r="33" spans="1:19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6.5" customHeight="1">
      <c r="A34" s="28" t="s">
        <v>15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</row>
    <row r="35" spans="1:19" ht="16.5" customHeight="1">
      <c r="A35" s="28" t="s">
        <v>29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</row>
    <row r="36" spans="1:19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2.75">
      <c r="A37" s="5" t="s">
        <v>12</v>
      </c>
      <c r="B37" s="6" t="s">
        <v>0</v>
      </c>
      <c r="C37" s="6"/>
      <c r="D37" s="6" t="s">
        <v>1</v>
      </c>
      <c r="E37" s="6"/>
      <c r="F37" s="6" t="s">
        <v>2</v>
      </c>
      <c r="G37" s="6"/>
      <c r="H37" s="6"/>
      <c r="I37" s="6"/>
      <c r="J37" s="6" t="s">
        <v>3</v>
      </c>
      <c r="K37" s="5" t="s">
        <v>4</v>
      </c>
      <c r="L37" s="5" t="s">
        <v>13</v>
      </c>
      <c r="M37" s="5" t="s">
        <v>5</v>
      </c>
      <c r="N37" s="5" t="s">
        <v>6</v>
      </c>
      <c r="O37" s="5" t="s">
        <v>7</v>
      </c>
      <c r="P37" s="5" t="s">
        <v>8</v>
      </c>
      <c r="Q37" s="5" t="s">
        <v>9</v>
      </c>
      <c r="R37" s="5" t="s">
        <v>10</v>
      </c>
      <c r="S37" s="5" t="s">
        <v>11</v>
      </c>
    </row>
    <row r="38" spans="1:19" ht="48.75" customHeight="1">
      <c r="A38" s="17" t="s">
        <v>16</v>
      </c>
      <c r="B38" s="8">
        <v>8</v>
      </c>
      <c r="C38" s="8"/>
      <c r="D38" s="8">
        <v>7</v>
      </c>
      <c r="E38" s="8"/>
      <c r="F38" s="8">
        <v>5</v>
      </c>
      <c r="G38" s="8"/>
      <c r="H38" s="8"/>
      <c r="I38" s="8"/>
      <c r="J38" s="8">
        <v>3</v>
      </c>
      <c r="K38" s="8"/>
      <c r="L38" s="8"/>
      <c r="M38" s="8"/>
      <c r="N38" s="8"/>
      <c r="O38" s="8"/>
      <c r="P38" s="8">
        <v>3</v>
      </c>
      <c r="Q38" s="8">
        <v>4</v>
      </c>
      <c r="R38" s="8">
        <v>5</v>
      </c>
      <c r="S38" s="5">
        <v>35</v>
      </c>
    </row>
    <row r="39" spans="1:19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29.25" customHeight="1">
      <c r="A41" s="27" t="s">
        <v>27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</row>
    <row r="42" spans="1:19" ht="12.75">
      <c r="A42" s="4"/>
      <c r="B42" s="26"/>
      <c r="C42" s="26"/>
      <c r="D42" s="26"/>
      <c r="E42" s="26"/>
      <c r="F42" s="26"/>
      <c r="G42" s="26"/>
      <c r="H42" s="26"/>
      <c r="I42" s="26"/>
      <c r="J42" s="26"/>
      <c r="K42" s="4"/>
      <c r="L42" s="4"/>
      <c r="M42" s="4"/>
      <c r="N42" s="4"/>
      <c r="O42" s="4"/>
      <c r="P42" s="4"/>
      <c r="Q42" s="4"/>
      <c r="R42" s="4"/>
      <c r="S42" s="4"/>
    </row>
    <row r="43" spans="1:19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</sheetData>
  <sheetProtection/>
  <mergeCells count="17">
    <mergeCell ref="B42:J42"/>
    <mergeCell ref="A41:S41"/>
    <mergeCell ref="A34:S34"/>
    <mergeCell ref="A35:S35"/>
    <mergeCell ref="Q1:S1"/>
    <mergeCell ref="Q2:S2"/>
    <mergeCell ref="Q3:S3"/>
    <mergeCell ref="Q4:S4"/>
    <mergeCell ref="A7:S7"/>
    <mergeCell ref="A8:S8"/>
    <mergeCell ref="A20:S20"/>
    <mergeCell ref="B21:J21"/>
    <mergeCell ref="Q28:S28"/>
    <mergeCell ref="Q29:S29"/>
    <mergeCell ref="Q30:S30"/>
    <mergeCell ref="Q31:S31"/>
    <mergeCell ref="B22:T22"/>
  </mergeCells>
  <printOptions/>
  <pageMargins left="0.7874015748031497" right="0.7874015748031497" top="1.1811023622047245" bottom="0.3937007874015748" header="0.196850393700787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Мелута Альона Олександрівна</cp:lastModifiedBy>
  <cp:lastPrinted>2017-11-03T08:22:00Z</cp:lastPrinted>
  <dcterms:created xsi:type="dcterms:W3CDTF">2004-07-05T12:07:17Z</dcterms:created>
  <dcterms:modified xsi:type="dcterms:W3CDTF">2017-11-30T09:22:00Z</dcterms:modified>
  <cp:category/>
  <cp:version/>
  <cp:contentType/>
  <cp:contentStatus/>
</cp:coreProperties>
</file>