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9405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'Лист1'!$A$1:$S$33</definedName>
  </definedNames>
  <calcPr fullCalcOnLoad="1"/>
</workbook>
</file>

<file path=xl/sharedStrings.xml><?xml version="1.0" encoding="utf-8"?>
<sst xmlns="http://schemas.openxmlformats.org/spreadsheetml/2006/main" count="66" uniqueCount="42">
  <si>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</si>
  <si>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</si>
  <si>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</si>
  <si>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</si>
  <si>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</si>
  <si>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</si>
  <si>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</si>
  <si>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освіти і науки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</si>
  <si>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</si>
  <si>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</si>
  <si>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</si>
  <si>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</si>
  <si>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</si>
  <si>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Мета, завдання, ТПКВКМБ</t>
  </si>
  <si>
    <t>Додаток 3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</si>
  <si>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</si>
  <si>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</si>
  <si>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</si>
  <si>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</si>
  <si>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</si>
  <si>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головні розпорядники бюджетних коштів</t>
  </si>
  <si>
    <t xml:space="preserve">Завдання 5. Термомодернізація будівель </t>
  </si>
  <si>
    <t>Всього по Програмі</t>
  </si>
  <si>
    <t>ТПКВКМБ 7700 (грант)</t>
  </si>
  <si>
    <t>Управління освіти і науки Сумської міської ради</t>
  </si>
  <si>
    <t>Виконавець: Липова С.А.</t>
  </si>
  <si>
    <t>ТПКВКМБ 7363</t>
  </si>
  <si>
    <t>у тому числі кошти бюджету ТГ</t>
  </si>
  <si>
    <t>у тому числі кошти  бюджету ТГ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</si>
  <si>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</si>
  <si>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</si>
  <si>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Сумський міський голова</t>
  </si>
  <si>
    <t>Управління охорони здоров'я СМР</t>
  </si>
  <si>
    <t>Всього по головному розпоряднику "Управління охорони здоров'я Сумської міської ради"</t>
  </si>
  <si>
    <t>у тому числі кошти бюджету ОТГ</t>
  </si>
  <si>
    <t>5.6.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</si>
  <si>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ТПКВКМБ 7361</t>
  </si>
  <si>
    <t>5.3.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Сумської міської ради, що знаходиться за адресою: м.Суми, вул.Троїцька,20</t>
  </si>
  <si>
    <t>2.20.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</si>
  <si>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</si>
  <si>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t>Олександр ЛИСЕНКО</t>
  </si>
  <si>
    <t xml:space="preserve">від 23 грудня 2021 року № 2583 - МР 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</si>
</sst>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3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87" fontId="7" fillId="32" borderId="0" xfId="0" applyNumberFormat="1" applyFont="1" applyFill="1" applyBorder="1" applyAlignment="1">
      <alignment vertical="center" wrapText="1"/>
    </xf>
    <xf numFmtId="187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87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 horizontal="center" wrapText="1"/>
    </xf>
    <xf numFmtId="196" fontId="19" fillId="32" borderId="0" xfId="0" applyNumberFormat="1" applyFont="1" applyFill="1" applyBorder="1" applyAlignment="1">
      <alignment horizontal="center" vertical="center" wrapText="1"/>
    </xf>
    <xf numFmtId="196" fontId="20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187" fontId="18" fillId="32" borderId="0" xfId="0" applyNumberFormat="1" applyFont="1" applyFill="1" applyBorder="1" applyAlignment="1">
      <alignment vertical="center" wrapText="1"/>
    </xf>
    <xf numFmtId="187" fontId="15" fillId="32" borderId="0" xfId="0" applyNumberFormat="1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justify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textRotation="180"/>
    </xf>
    <xf numFmtId="0" fontId="20" fillId="32" borderId="0" xfId="0" applyFont="1" applyFill="1" applyAlignment="1">
      <alignment horizontal="center"/>
    </xf>
    <xf numFmtId="0" fontId="20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7" fillId="32" borderId="10" xfId="60" applyFont="1" applyFill="1" applyBorder="1" applyAlignment="1">
      <alignment vertical="center" wrapText="1"/>
    </xf>
    <xf numFmtId="0" fontId="21" fillId="32" borderId="0" xfId="0" applyFont="1" applyFill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vertical="center"/>
    </xf>
    <xf numFmtId="0" fontId="25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 vertical="top" wrapText="1"/>
    </xf>
    <xf numFmtId="0" fontId="25" fillId="32" borderId="0" xfId="0" applyFont="1" applyFill="1" applyAlignment="1">
      <alignment horizontal="center" vertical="center" textRotation="180"/>
    </xf>
    <xf numFmtId="0" fontId="25" fillId="32" borderId="0" xfId="0" applyFont="1" applyFill="1" applyBorder="1" applyAlignment="1">
      <alignment horizontal="center" vertical="center" textRotation="180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 textRotation="180"/>
    </xf>
    <xf numFmtId="0" fontId="17" fillId="33" borderId="0" xfId="0" applyFont="1" applyFill="1" applyAlignment="1">
      <alignment textRotation="18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7" fillId="33" borderId="0" xfId="0" applyNumberFormat="1" applyFont="1" applyFill="1" applyBorder="1" applyAlignment="1">
      <alignment vertical="center"/>
    </xf>
    <xf numFmtId="14" fontId="17" fillId="33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vertical="center" wrapText="1"/>
    </xf>
    <xf numFmtId="195" fontId="5" fillId="0" borderId="10" xfId="6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95" fontId="7" fillId="0" borderId="10" xfId="60" applyFont="1" applyFill="1" applyBorder="1" applyAlignment="1">
      <alignment horizontal="justify" vertical="center" wrapText="1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49" fontId="7" fillId="0" borderId="15" xfId="6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right"/>
    </xf>
    <xf numFmtId="187" fontId="7" fillId="32" borderId="10" xfId="60" applyNumberFormat="1" applyFont="1" applyFill="1" applyBorder="1" applyAlignment="1">
      <alignment vertical="center" wrapText="1"/>
    </xf>
    <xf numFmtId="187" fontId="2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13" borderId="0" xfId="0" applyFont="1" applyFill="1" applyAlignment="1">
      <alignment horizontal="center" vertical="center" textRotation="180"/>
    </xf>
    <xf numFmtId="0" fontId="2" fillId="13" borderId="0" xfId="0" applyFont="1" applyFill="1" applyAlignment="1">
      <alignment textRotation="180"/>
    </xf>
    <xf numFmtId="0" fontId="2" fillId="13" borderId="0" xfId="0" applyFont="1" applyFill="1" applyAlignment="1">
      <alignment/>
    </xf>
    <xf numFmtId="0" fontId="12" fillId="0" borderId="17" xfId="0" applyFont="1" applyFill="1" applyBorder="1" applyAlignment="1">
      <alignment vertical="center" textRotation="90" wrapText="1"/>
    </xf>
    <xf numFmtId="0" fontId="12" fillId="0" borderId="15" xfId="0" applyFont="1" applyFill="1" applyBorder="1" applyAlignment="1">
      <alignment horizontal="center" textRotation="90" wrapText="1"/>
    </xf>
    <xf numFmtId="203" fontId="12" fillId="0" borderId="15" xfId="0" applyNumberFormat="1" applyFont="1" applyFill="1" applyBorder="1" applyAlignment="1">
      <alignment horizontal="center" vertical="center" textRotation="90" wrapText="1"/>
    </xf>
    <xf numFmtId="200" fontId="5" fillId="0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vertical="center" wrapText="1"/>
    </xf>
    <xf numFmtId="195" fontId="7" fillId="0" borderId="16" xfId="6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195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95" fontId="29" fillId="0" borderId="10" xfId="60" applyFont="1" applyFill="1" applyBorder="1" applyAlignment="1">
      <alignment horizontal="justify" vertical="center" wrapText="1"/>
    </xf>
    <xf numFmtId="195" fontId="28" fillId="0" borderId="10" xfId="6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textRotation="180"/>
    </xf>
    <xf numFmtId="49" fontId="28" fillId="0" borderId="15" xfId="6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195" fontId="28" fillId="0" borderId="10" xfId="60" applyNumberFormat="1" applyFont="1" applyFill="1" applyBorder="1" applyAlignment="1">
      <alignment horizontal="center" vertical="center" wrapText="1"/>
    </xf>
    <xf numFmtId="195" fontId="29" fillId="0" borderId="10" xfId="60" applyFont="1" applyFill="1" applyBorder="1" applyAlignment="1">
      <alignment horizontal="center" vertical="center" wrapText="1"/>
    </xf>
    <xf numFmtId="195" fontId="29" fillId="0" borderId="10" xfId="6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195" fontId="28" fillId="0" borderId="10" xfId="6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26" fillId="0" borderId="0" xfId="0" applyFont="1" applyFill="1" applyBorder="1" applyAlignment="1">
      <alignment vertical="center" textRotation="180"/>
    </xf>
    <xf numFmtId="0" fontId="30" fillId="0" borderId="0" xfId="0" applyFont="1" applyFill="1" applyAlignment="1">
      <alignment textRotation="180"/>
    </xf>
    <xf numFmtId="0" fontId="30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Alignment="1">
      <alignment textRotation="180"/>
    </xf>
    <xf numFmtId="0" fontId="3" fillId="0" borderId="0" xfId="0" applyFont="1" applyFill="1" applyAlignment="1">
      <alignment/>
    </xf>
    <xf numFmtId="0" fontId="7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textRotation="180"/>
    </xf>
    <xf numFmtId="0" fontId="2" fillId="0" borderId="0" xfId="0" applyFont="1" applyFill="1" applyAlignment="1">
      <alignment horizontal="center"/>
    </xf>
    <xf numFmtId="0" fontId="28" fillId="0" borderId="17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5" fontId="28" fillId="0" borderId="10" xfId="6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Alignment="1">
      <alignment textRotation="180"/>
    </xf>
    <xf numFmtId="0" fontId="31" fillId="0" borderId="0" xfId="0" applyFont="1" applyFill="1" applyAlignment="1">
      <alignment/>
    </xf>
    <xf numFmtId="0" fontId="12" fillId="32" borderId="19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14" fontId="6" fillId="32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12" fillId="32" borderId="21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right"/>
    </xf>
    <xf numFmtId="0" fontId="6" fillId="32" borderId="20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/>
    </xf>
    <xf numFmtId="0" fontId="6" fillId="32" borderId="21" xfId="0" applyFont="1" applyFill="1" applyBorder="1" applyAlignment="1">
      <alignment horizontal="left"/>
    </xf>
    <xf numFmtId="0" fontId="7" fillId="32" borderId="22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21" fillId="32" borderId="0" xfId="0" applyFont="1" applyFill="1" applyAlignment="1">
      <alignment horizontal="left" vertical="top" wrapText="1"/>
    </xf>
    <xf numFmtId="0" fontId="22" fillId="32" borderId="0" xfId="0" applyFont="1" applyFill="1" applyAlignment="1">
      <alignment horizontal="left" wrapText="1"/>
    </xf>
    <xf numFmtId="0" fontId="12" fillId="0" borderId="20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12" fillId="32" borderId="19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justify" vertical="top" wrapText="1"/>
    </xf>
    <xf numFmtId="0" fontId="16" fillId="32" borderId="0" xfId="0" applyFont="1" applyFill="1" applyAlignment="1">
      <alignment horizontal="center" wrapText="1"/>
    </xf>
    <xf numFmtId="0" fontId="5" fillId="32" borderId="19" xfId="0" applyFont="1" applyFill="1" applyBorder="1" applyAlignment="1">
      <alignment horizontal="justify" vertical="center"/>
    </xf>
    <xf numFmtId="0" fontId="5" fillId="32" borderId="15" xfId="0" applyFont="1" applyFill="1" applyBorder="1" applyAlignment="1">
      <alignment horizontal="justify" vertical="center"/>
    </xf>
    <xf numFmtId="0" fontId="5" fillId="32" borderId="19" xfId="0" applyFont="1" applyFill="1" applyBorder="1" applyAlignment="1">
      <alignment horizontal="justify" vertical="center" wrapText="1"/>
    </xf>
    <xf numFmtId="0" fontId="5" fillId="32" borderId="15" xfId="0" applyFont="1" applyFill="1" applyBorder="1" applyAlignment="1">
      <alignment horizontal="justify" vertical="center" wrapText="1"/>
    </xf>
    <xf numFmtId="0" fontId="26" fillId="32" borderId="0" xfId="0" applyFont="1" applyFill="1" applyAlignment="1">
      <alignment horizontal="justify" vertical="justify" wrapText="1"/>
    </xf>
    <xf numFmtId="0" fontId="26" fillId="0" borderId="0" xfId="0" applyFont="1" applyFill="1" applyAlignment="1">
      <alignment horizontal="left" vertical="top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view="pageBreakPreview" zoomScale="20" zoomScaleNormal="40" zoomScaleSheetLayoutView="20" zoomScalePageLayoutView="0" workbookViewId="0" topLeftCell="A1">
      <selection activeCell="C17" sqref="C17"/>
    </sheetView>
  </sheetViews>
  <sheetFormatPr defaultColWidth="9.140625" defaultRowHeight="15"/>
  <cols>
    <col min="1" max="1" width="20.57421875" style="7" customWidth="1"/>
    <col min="2" max="2" width="51.8515625" style="8" customWidth="1"/>
    <col min="3" max="3" width="13.421875" style="7" customWidth="1"/>
    <col min="4" max="4" width="29.421875" style="7" customWidth="1"/>
    <col min="5" max="5" width="27.00390625" style="7" customWidth="1"/>
    <col min="6" max="6" width="28.421875" style="7" customWidth="1"/>
    <col min="7" max="7" width="20.7109375" style="7" customWidth="1"/>
    <col min="8" max="8" width="28.7109375" style="7" customWidth="1"/>
    <col min="9" max="9" width="30.421875" style="9" customWidth="1"/>
    <col min="10" max="10" width="26.140625" style="7" customWidth="1"/>
    <col min="11" max="11" width="28.00390625" style="7" customWidth="1"/>
    <col min="12" max="12" width="14.8515625" style="7" customWidth="1"/>
    <col min="13" max="13" width="28.28125" style="7" customWidth="1"/>
    <col min="14" max="14" width="29.28125" style="7" customWidth="1"/>
    <col min="15" max="15" width="28.8515625" style="7" customWidth="1"/>
    <col min="16" max="16" width="28.7109375" style="7" customWidth="1"/>
    <col min="17" max="17" width="14.421875" style="7" customWidth="1"/>
    <col min="18" max="18" width="29.57421875" style="7" customWidth="1"/>
    <col min="19" max="19" width="22.57421875" style="8" customWidth="1"/>
    <col min="20" max="20" width="14.57421875" style="76" customWidth="1"/>
    <col min="21" max="21" width="9.421875" style="10" customWidth="1"/>
    <col min="22" max="16384" width="9.140625" style="7" customWidth="1"/>
  </cols>
  <sheetData>
    <row r="1" spans="16:19" ht="36" customHeight="1">
      <c r="P1" s="74"/>
      <c r="Q1" s="75" t="s">
        <v>14</v>
      </c>
      <c r="R1" s="75"/>
      <c r="S1" s="75"/>
    </row>
    <row r="2" spans="4:19" ht="285.75" customHeight="1">
      <c r="D2" s="11"/>
      <c r="E2" s="11"/>
      <c r="F2" s="18"/>
      <c r="G2" s="11"/>
      <c r="H2" s="12"/>
      <c r="J2" s="11"/>
      <c r="K2" s="12"/>
      <c r="L2" s="12"/>
      <c r="M2" s="11"/>
      <c r="O2" s="73"/>
      <c r="P2" s="200" t="s">
        <v>29</v>
      </c>
      <c r="Q2" s="200"/>
      <c r="R2" s="200"/>
      <c r="S2" s="200"/>
    </row>
    <row r="3" spans="4:20" ht="39" customHeight="1">
      <c r="D3" s="11"/>
      <c r="E3" s="11"/>
      <c r="F3" s="11"/>
      <c r="G3" s="11"/>
      <c r="H3" s="12"/>
      <c r="J3" s="11"/>
      <c r="K3" s="12"/>
      <c r="L3" s="12"/>
      <c r="M3" s="11"/>
      <c r="O3" s="73"/>
      <c r="P3" s="201" t="s">
        <v>41</v>
      </c>
      <c r="Q3" s="201"/>
      <c r="R3" s="201"/>
      <c r="S3" s="201"/>
      <c r="T3" s="77"/>
    </row>
    <row r="4" spans="4:20" ht="38.25" customHeight="1">
      <c r="D4" s="11"/>
      <c r="E4" s="11"/>
      <c r="F4" s="11"/>
      <c r="G4" s="11"/>
      <c r="H4" s="12"/>
      <c r="J4" s="11"/>
      <c r="K4" s="12"/>
      <c r="L4" s="12"/>
      <c r="M4" s="11"/>
      <c r="O4" s="185"/>
      <c r="P4" s="186"/>
      <c r="Q4" s="186"/>
      <c r="R4" s="186"/>
      <c r="S4" s="186"/>
      <c r="T4" s="186"/>
    </row>
    <row r="5" spans="4:20" ht="20.25" customHeight="1">
      <c r="D5" s="11"/>
      <c r="E5" s="11"/>
      <c r="F5" s="11"/>
      <c r="G5" s="11"/>
      <c r="H5" s="12"/>
      <c r="J5" s="11"/>
      <c r="K5" s="12"/>
      <c r="L5" s="13"/>
      <c r="M5" s="11"/>
      <c r="O5" s="14"/>
      <c r="P5" s="194"/>
      <c r="Q5" s="194"/>
      <c r="R5" s="194"/>
      <c r="S5" s="194"/>
      <c r="T5" s="194"/>
    </row>
    <row r="6" spans="1:20" ht="63" customHeight="1">
      <c r="A6" s="15"/>
      <c r="B6" s="16"/>
      <c r="C6" s="15"/>
      <c r="D6" s="195" t="s">
        <v>30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5"/>
      <c r="R6" s="15"/>
      <c r="S6" s="16"/>
      <c r="T6" s="78"/>
    </row>
    <row r="7" spans="1:20" ht="33" customHeight="1" thickBot="1">
      <c r="A7" s="15"/>
      <c r="B7" s="16"/>
      <c r="C7" s="15"/>
      <c r="D7" s="15"/>
      <c r="E7" s="15"/>
      <c r="F7" s="17"/>
      <c r="G7" s="17"/>
      <c r="H7" s="18"/>
      <c r="I7" s="19"/>
      <c r="J7" s="15"/>
      <c r="K7" s="15"/>
      <c r="L7" s="15"/>
      <c r="M7" s="15"/>
      <c r="N7" s="15"/>
      <c r="O7" s="15"/>
      <c r="P7" s="15"/>
      <c r="Q7" s="15"/>
      <c r="R7" s="15"/>
      <c r="S7" s="20" t="s">
        <v>5</v>
      </c>
      <c r="T7" s="78"/>
    </row>
    <row r="8" spans="1:20" ht="45.75" customHeight="1">
      <c r="A8" s="182" t="s">
        <v>13</v>
      </c>
      <c r="B8" s="182" t="s">
        <v>18</v>
      </c>
      <c r="C8" s="21"/>
      <c r="D8" s="202" t="s">
        <v>0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180" t="s">
        <v>6</v>
      </c>
      <c r="T8" s="78"/>
    </row>
    <row r="9" spans="1:20" ht="26.25">
      <c r="A9" s="183"/>
      <c r="B9" s="183"/>
      <c r="C9" s="22"/>
      <c r="D9" s="164" t="s">
        <v>15</v>
      </c>
      <c r="E9" s="164"/>
      <c r="F9" s="164"/>
      <c r="G9" s="164"/>
      <c r="H9" s="165"/>
      <c r="I9" s="191" t="s">
        <v>16</v>
      </c>
      <c r="J9" s="164"/>
      <c r="K9" s="164"/>
      <c r="L9" s="192"/>
      <c r="M9" s="193"/>
      <c r="N9" s="167" t="s">
        <v>17</v>
      </c>
      <c r="O9" s="167"/>
      <c r="P9" s="167"/>
      <c r="Q9" s="167"/>
      <c r="R9" s="167"/>
      <c r="S9" s="181"/>
      <c r="T9" s="78"/>
    </row>
    <row r="10" spans="1:20" ht="48.75" customHeight="1">
      <c r="A10" s="183"/>
      <c r="B10" s="183"/>
      <c r="C10" s="162" t="s">
        <v>22</v>
      </c>
      <c r="D10" s="190" t="s">
        <v>1</v>
      </c>
      <c r="E10" s="184" t="s">
        <v>34</v>
      </c>
      <c r="F10" s="184"/>
      <c r="G10" s="196" t="s">
        <v>8</v>
      </c>
      <c r="H10" s="197"/>
      <c r="I10" s="190" t="s">
        <v>1</v>
      </c>
      <c r="J10" s="166" t="s">
        <v>28</v>
      </c>
      <c r="K10" s="166"/>
      <c r="L10" s="204" t="s">
        <v>10</v>
      </c>
      <c r="M10" s="205"/>
      <c r="N10" s="190" t="s">
        <v>1</v>
      </c>
      <c r="O10" s="184" t="s">
        <v>27</v>
      </c>
      <c r="P10" s="184"/>
      <c r="Q10" s="198" t="s">
        <v>8</v>
      </c>
      <c r="R10" s="199"/>
      <c r="S10" s="181"/>
      <c r="T10" s="78"/>
    </row>
    <row r="11" spans="1:21" s="8" customFormat="1" ht="75" customHeight="1">
      <c r="A11" s="183"/>
      <c r="B11" s="183"/>
      <c r="C11" s="163"/>
      <c r="D11" s="190"/>
      <c r="E11" s="3" t="s">
        <v>2</v>
      </c>
      <c r="F11" s="3" t="s">
        <v>3</v>
      </c>
      <c r="G11" s="3" t="s">
        <v>2</v>
      </c>
      <c r="H11" s="3" t="s">
        <v>3</v>
      </c>
      <c r="I11" s="190"/>
      <c r="J11" s="3" t="s">
        <v>2</v>
      </c>
      <c r="K11" s="3" t="s">
        <v>3</v>
      </c>
      <c r="L11" s="3" t="s">
        <v>2</v>
      </c>
      <c r="M11" s="3" t="s">
        <v>3</v>
      </c>
      <c r="N11" s="190"/>
      <c r="O11" s="3" t="s">
        <v>2</v>
      </c>
      <c r="P11" s="3" t="s">
        <v>3</v>
      </c>
      <c r="Q11" s="3" t="s">
        <v>2</v>
      </c>
      <c r="R11" s="3" t="s">
        <v>3</v>
      </c>
      <c r="S11" s="181"/>
      <c r="T11" s="78"/>
      <c r="U11" s="23"/>
    </row>
    <row r="12" spans="1:20" ht="22.5">
      <c r="A12" s="67">
        <v>1</v>
      </c>
      <c r="B12" s="24">
        <v>2</v>
      </c>
      <c r="C12" s="2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25">
        <v>19</v>
      </c>
      <c r="T12" s="78"/>
    </row>
    <row r="13" spans="1:21" s="117" customFormat="1" ht="144.75" customHeight="1">
      <c r="A13" s="118" t="s">
        <v>4</v>
      </c>
      <c r="B13" s="119"/>
      <c r="C13" s="120">
        <v>466302.4810999999</v>
      </c>
      <c r="D13" s="121">
        <v>109671.66309999998</v>
      </c>
      <c r="E13" s="121">
        <v>2567.83</v>
      </c>
      <c r="F13" s="121">
        <v>25190.0161</v>
      </c>
      <c r="G13" s="121"/>
      <c r="H13" s="121">
        <v>81913.81699999998</v>
      </c>
      <c r="I13" s="122">
        <v>179238.86099999998</v>
      </c>
      <c r="J13" s="121">
        <v>2159.63655</v>
      </c>
      <c r="K13" s="121">
        <v>38093.75144999999</v>
      </c>
      <c r="L13" s="121"/>
      <c r="M13" s="121">
        <v>138985.473</v>
      </c>
      <c r="N13" s="121">
        <v>177391.957</v>
      </c>
      <c r="O13" s="121">
        <v>1644.133</v>
      </c>
      <c r="P13" s="121">
        <v>83121.304</v>
      </c>
      <c r="Q13" s="121"/>
      <c r="R13" s="121">
        <v>92626.52</v>
      </c>
      <c r="S13" s="123" t="s">
        <v>20</v>
      </c>
      <c r="T13" s="115"/>
      <c r="U13" s="116"/>
    </row>
    <row r="14" spans="1:20" ht="53.25" customHeight="1">
      <c r="A14" s="176" t="s">
        <v>9</v>
      </c>
      <c r="B14" s="177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9"/>
      <c r="T14" s="78"/>
    </row>
    <row r="15" spans="1:21" s="27" customFormat="1" ht="25.5">
      <c r="A15" s="168" t="s">
        <v>19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78"/>
      <c r="U15" s="26"/>
    </row>
    <row r="16" spans="1:21" s="109" customFormat="1" ht="186" customHeight="1">
      <c r="A16" s="98" t="s">
        <v>26</v>
      </c>
      <c r="B16" s="110" t="s">
        <v>38</v>
      </c>
      <c r="C16" s="124"/>
      <c r="D16" s="125"/>
      <c r="E16" s="101"/>
      <c r="F16" s="126"/>
      <c r="G16" s="101"/>
      <c r="H16" s="101"/>
      <c r="I16" s="102">
        <f>J16+K16+L16+M16</f>
        <v>88.88</v>
      </c>
      <c r="J16" s="101"/>
      <c r="K16" s="103">
        <v>88.88</v>
      </c>
      <c r="L16" s="104"/>
      <c r="M16" s="105"/>
      <c r="N16" s="100"/>
      <c r="O16" s="101"/>
      <c r="P16" s="127"/>
      <c r="Q16" s="127"/>
      <c r="R16" s="127"/>
      <c r="S16" s="101" t="s">
        <v>7</v>
      </c>
      <c r="T16" s="131"/>
      <c r="U16" s="108"/>
    </row>
    <row r="17" spans="1:21" s="143" customFormat="1" ht="150" customHeight="1">
      <c r="A17" s="206" t="s">
        <v>26</v>
      </c>
      <c r="B17" s="132" t="s">
        <v>39</v>
      </c>
      <c r="C17" s="133"/>
      <c r="D17" s="134"/>
      <c r="E17" s="135"/>
      <c r="F17" s="136"/>
      <c r="G17" s="135"/>
      <c r="H17" s="135"/>
      <c r="I17" s="129">
        <f>J17+K17+L17+M17</f>
        <v>3414.147</v>
      </c>
      <c r="J17" s="135"/>
      <c r="K17" s="128">
        <v>77.59</v>
      </c>
      <c r="L17" s="137"/>
      <c r="M17" s="138">
        <v>3336.557</v>
      </c>
      <c r="N17" s="139"/>
      <c r="O17" s="135"/>
      <c r="P17" s="140"/>
      <c r="Q17" s="140"/>
      <c r="R17" s="140"/>
      <c r="S17" s="135" t="s">
        <v>7</v>
      </c>
      <c r="T17" s="141"/>
      <c r="U17" s="142"/>
    </row>
    <row r="18" spans="1:21" s="146" customFormat="1" ht="36.75" customHeight="1">
      <c r="A18" s="187" t="s">
        <v>21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9"/>
      <c r="T18" s="144"/>
      <c r="U18" s="145"/>
    </row>
    <row r="19" spans="1:21" s="149" customFormat="1" ht="227.25" customHeight="1">
      <c r="A19" s="147" t="s">
        <v>11</v>
      </c>
      <c r="B19" s="106" t="s">
        <v>37</v>
      </c>
      <c r="C19" s="99"/>
      <c r="D19" s="100"/>
      <c r="E19" s="101"/>
      <c r="F19" s="101"/>
      <c r="G19" s="101"/>
      <c r="H19" s="101"/>
      <c r="I19" s="102">
        <f>K19+J19</f>
        <v>1552.74</v>
      </c>
      <c r="J19" s="101"/>
      <c r="K19" s="103">
        <v>1552.74</v>
      </c>
      <c r="L19" s="107"/>
      <c r="M19" s="107"/>
      <c r="N19" s="100"/>
      <c r="O19" s="101"/>
      <c r="P19" s="114"/>
      <c r="Q19" s="105"/>
      <c r="R19" s="105"/>
      <c r="S19" s="130" t="s">
        <v>32</v>
      </c>
      <c r="T19" s="144"/>
      <c r="U19" s="148"/>
    </row>
    <row r="20" spans="1:21" s="157" customFormat="1" ht="138.75" customHeight="1">
      <c r="A20" s="150" t="s">
        <v>36</v>
      </c>
      <c r="B20" s="151" t="s">
        <v>35</v>
      </c>
      <c r="C20" s="152"/>
      <c r="D20" s="139"/>
      <c r="E20" s="135"/>
      <c r="F20" s="135"/>
      <c r="G20" s="135"/>
      <c r="H20" s="135"/>
      <c r="I20" s="129">
        <f>K20+J20+L20+M20</f>
        <v>13748.9</v>
      </c>
      <c r="J20" s="135"/>
      <c r="K20" s="153">
        <v>1389</v>
      </c>
      <c r="L20" s="153"/>
      <c r="M20" s="153">
        <v>12359.9</v>
      </c>
      <c r="N20" s="139"/>
      <c r="O20" s="135"/>
      <c r="P20" s="154"/>
      <c r="Q20" s="138"/>
      <c r="R20" s="138"/>
      <c r="S20" s="130" t="s">
        <v>32</v>
      </c>
      <c r="T20" s="155"/>
      <c r="U20" s="156"/>
    </row>
    <row r="21" spans="1:21" s="71" customFormat="1" ht="25.5">
      <c r="A21" s="172" t="s">
        <v>12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79"/>
      <c r="U21" s="70"/>
    </row>
    <row r="22" spans="1:21" s="71" customFormat="1" ht="131.25" customHeight="1">
      <c r="A22" s="31" t="s">
        <v>11</v>
      </c>
      <c r="B22" s="32"/>
      <c r="C22" s="31"/>
      <c r="D22" s="69">
        <v>3683</v>
      </c>
      <c r="E22" s="69">
        <v>507.3</v>
      </c>
      <c r="F22" s="69">
        <v>3175.7</v>
      </c>
      <c r="G22" s="69">
        <v>0</v>
      </c>
      <c r="H22" s="69">
        <v>0</v>
      </c>
      <c r="I22" s="112">
        <v>15601.05</v>
      </c>
      <c r="J22" s="69">
        <v>665.15</v>
      </c>
      <c r="K22" s="69">
        <v>14935.9</v>
      </c>
      <c r="L22" s="69">
        <v>0</v>
      </c>
      <c r="M22" s="69">
        <v>0</v>
      </c>
      <c r="N22" s="69">
        <v>33590</v>
      </c>
      <c r="O22" s="69">
        <v>394</v>
      </c>
      <c r="P22" s="69">
        <v>33196</v>
      </c>
      <c r="Q22" s="69">
        <v>0</v>
      </c>
      <c r="R22" s="69">
        <v>0</v>
      </c>
      <c r="S22" s="5" t="s">
        <v>24</v>
      </c>
      <c r="T22" s="79"/>
      <c r="U22" s="70"/>
    </row>
    <row r="23" spans="1:21" s="71" customFormat="1" ht="128.25" customHeight="1">
      <c r="A23" s="1" t="s">
        <v>26</v>
      </c>
      <c r="B23" s="32"/>
      <c r="C23" s="31"/>
      <c r="D23" s="69">
        <v>2634.7491</v>
      </c>
      <c r="E23" s="69"/>
      <c r="F23" s="69">
        <v>24.4421</v>
      </c>
      <c r="G23" s="69"/>
      <c r="H23" s="69">
        <v>2610.307</v>
      </c>
      <c r="I23" s="72">
        <v>5886.6939999999995</v>
      </c>
      <c r="J23" s="69"/>
      <c r="K23" s="69">
        <v>1325.221</v>
      </c>
      <c r="L23" s="69"/>
      <c r="M23" s="69">
        <v>4561.473</v>
      </c>
      <c r="N23" s="69">
        <v>0</v>
      </c>
      <c r="O23" s="69"/>
      <c r="P23" s="69"/>
      <c r="Q23" s="69"/>
      <c r="R23" s="69"/>
      <c r="S23" s="5" t="s">
        <v>24</v>
      </c>
      <c r="T23" s="79"/>
      <c r="U23" s="70"/>
    </row>
    <row r="24" spans="1:21" s="29" customFormat="1" ht="33.75" customHeight="1">
      <c r="A24" s="158" t="s">
        <v>33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79"/>
      <c r="U24" s="28"/>
    </row>
    <row r="25" spans="1:21" s="29" customFormat="1" ht="101.25" customHeight="1">
      <c r="A25" s="1" t="s">
        <v>11</v>
      </c>
      <c r="B25" s="30"/>
      <c r="C25" s="1"/>
      <c r="D25" s="68">
        <v>21663.304</v>
      </c>
      <c r="E25" s="2">
        <v>229</v>
      </c>
      <c r="F25" s="2">
        <v>6719.604</v>
      </c>
      <c r="G25" s="2">
        <v>0</v>
      </c>
      <c r="H25" s="2">
        <v>14714.7</v>
      </c>
      <c r="I25" s="113">
        <v>7101.84</v>
      </c>
      <c r="J25" s="2">
        <v>106.5</v>
      </c>
      <c r="K25" s="2">
        <v>2333.24</v>
      </c>
      <c r="L25" s="2">
        <v>0</v>
      </c>
      <c r="M25" s="2">
        <v>4662.1</v>
      </c>
      <c r="N25" s="2">
        <v>15334</v>
      </c>
      <c r="O25" s="2">
        <v>271</v>
      </c>
      <c r="P25" s="2">
        <v>15063</v>
      </c>
      <c r="Q25" s="2"/>
      <c r="R25" s="2"/>
      <c r="S25" s="6" t="s">
        <v>32</v>
      </c>
      <c r="T25" s="79"/>
      <c r="U25" s="28"/>
    </row>
    <row r="26" spans="1:21" s="29" customFormat="1" ht="101.25" customHeight="1">
      <c r="A26" s="1" t="s">
        <v>23</v>
      </c>
      <c r="B26" s="30"/>
      <c r="C26" s="1"/>
      <c r="D26" s="68">
        <v>885</v>
      </c>
      <c r="E26" s="2"/>
      <c r="F26" s="2"/>
      <c r="G26" s="2"/>
      <c r="H26" s="2">
        <v>885</v>
      </c>
      <c r="I26" s="113">
        <v>0</v>
      </c>
      <c r="J26" s="2"/>
      <c r="K26" s="2"/>
      <c r="L26" s="2"/>
      <c r="M26" s="2"/>
      <c r="N26" s="2"/>
      <c r="O26" s="2"/>
      <c r="P26" s="2"/>
      <c r="Q26" s="2"/>
      <c r="R26" s="2"/>
      <c r="S26" s="6" t="s">
        <v>32</v>
      </c>
      <c r="T26" s="79"/>
      <c r="U26" s="28"/>
    </row>
    <row r="27" spans="1:21" s="29" customFormat="1" ht="101.25" customHeight="1">
      <c r="A27" s="1" t="s">
        <v>36</v>
      </c>
      <c r="B27" s="30"/>
      <c r="C27" s="1"/>
      <c r="D27" s="68"/>
      <c r="E27" s="2"/>
      <c r="F27" s="2"/>
      <c r="G27" s="2"/>
      <c r="H27" s="2"/>
      <c r="I27" s="113">
        <v>13748.9</v>
      </c>
      <c r="J27" s="2"/>
      <c r="K27" s="2">
        <v>1389</v>
      </c>
      <c r="L27" s="2"/>
      <c r="M27" s="2">
        <v>12359.9</v>
      </c>
      <c r="N27" s="2"/>
      <c r="O27" s="2"/>
      <c r="P27" s="2"/>
      <c r="Q27" s="2"/>
      <c r="R27" s="2"/>
      <c r="S27" s="6" t="s">
        <v>32</v>
      </c>
      <c r="T27" s="79"/>
      <c r="U27" s="28"/>
    </row>
    <row r="28" spans="1:21" s="33" customFormat="1" ht="24.75" customHeight="1">
      <c r="A28" s="35"/>
      <c r="B28" s="36"/>
      <c r="C28" s="35"/>
      <c r="D28" s="37"/>
      <c r="E28" s="38"/>
      <c r="F28" s="39"/>
      <c r="G28" s="39"/>
      <c r="H28" s="39"/>
      <c r="I28" s="40"/>
      <c r="J28" s="41"/>
      <c r="K28" s="42"/>
      <c r="L28" s="42"/>
      <c r="M28" s="42"/>
      <c r="N28" s="43"/>
      <c r="O28" s="41"/>
      <c r="P28" s="44"/>
      <c r="Q28" s="44"/>
      <c r="R28" s="44"/>
      <c r="S28" s="45"/>
      <c r="T28" s="76"/>
      <c r="U28" s="34"/>
    </row>
    <row r="29" spans="1:21" s="57" customFormat="1" ht="20.25" customHeight="1">
      <c r="A29" s="46"/>
      <c r="B29" s="47"/>
      <c r="C29" s="46"/>
      <c r="D29" s="48"/>
      <c r="E29" s="49"/>
      <c r="F29" s="50"/>
      <c r="G29" s="50"/>
      <c r="H29" s="50"/>
      <c r="I29" s="51"/>
      <c r="J29" s="52"/>
      <c r="K29" s="53"/>
      <c r="L29" s="53"/>
      <c r="M29" s="53"/>
      <c r="N29" s="54"/>
      <c r="O29" s="50"/>
      <c r="P29" s="55"/>
      <c r="Q29" s="55"/>
      <c r="R29" s="55"/>
      <c r="S29" s="56"/>
      <c r="T29" s="76"/>
      <c r="U29" s="58"/>
    </row>
    <row r="30" spans="2:21" s="57" customFormat="1" ht="6" customHeight="1">
      <c r="B30" s="59"/>
      <c r="I30" s="60"/>
      <c r="S30" s="59"/>
      <c r="T30" s="78"/>
      <c r="U30" s="58"/>
    </row>
    <row r="31" spans="1:21" s="80" customFormat="1" ht="36" customHeight="1">
      <c r="A31" s="80" t="s">
        <v>31</v>
      </c>
      <c r="B31" s="81"/>
      <c r="I31" s="82"/>
      <c r="M31" s="111"/>
      <c r="Q31" s="171" t="s">
        <v>40</v>
      </c>
      <c r="R31" s="171"/>
      <c r="S31" s="171"/>
      <c r="T31" s="83"/>
      <c r="U31" s="84"/>
    </row>
    <row r="32" spans="1:21" s="86" customFormat="1" ht="70.5" customHeight="1">
      <c r="A32" s="161" t="s">
        <v>25</v>
      </c>
      <c r="B32" s="161"/>
      <c r="C32" s="161"/>
      <c r="D32" s="161"/>
      <c r="E32" s="161"/>
      <c r="F32" s="85"/>
      <c r="I32" s="87"/>
      <c r="M32" s="88"/>
      <c r="Q32" s="175"/>
      <c r="R32" s="175"/>
      <c r="S32" s="175"/>
      <c r="T32" s="89"/>
      <c r="U32" s="90"/>
    </row>
    <row r="33" spans="2:21" s="93" customFormat="1" ht="26.25" customHeight="1">
      <c r="B33" s="97"/>
      <c r="C33" s="96"/>
      <c r="D33" s="96"/>
      <c r="E33" s="96"/>
      <c r="F33" s="91"/>
      <c r="G33" s="91"/>
      <c r="H33" s="91"/>
      <c r="I33" s="92"/>
      <c r="Q33" s="170"/>
      <c r="R33" s="170"/>
      <c r="S33" s="170"/>
      <c r="T33" s="94"/>
      <c r="U33" s="95"/>
    </row>
    <row r="34" spans="1:20" ht="26.25">
      <c r="A34" s="61"/>
      <c r="B34" s="62"/>
      <c r="C34" s="61"/>
      <c r="D34" s="169"/>
      <c r="E34" s="169"/>
      <c r="T34" s="78"/>
    </row>
    <row r="35" spans="1:20" ht="20.25">
      <c r="A35" s="63"/>
      <c r="B35" s="64"/>
      <c r="C35" s="63"/>
      <c r="D35" s="65"/>
      <c r="E35" s="66"/>
      <c r="T35" s="78"/>
    </row>
  </sheetData>
  <sheetProtection/>
  <mergeCells count="32">
    <mergeCell ref="Q10:R10"/>
    <mergeCell ref="P2:S2"/>
    <mergeCell ref="P3:S3"/>
    <mergeCell ref="O10:P10"/>
    <mergeCell ref="D8:R8"/>
    <mergeCell ref="L10:M10"/>
    <mergeCell ref="O4:T4"/>
    <mergeCell ref="A18:S18"/>
    <mergeCell ref="A8:A11"/>
    <mergeCell ref="I10:I11"/>
    <mergeCell ref="I9:M9"/>
    <mergeCell ref="P5:T5"/>
    <mergeCell ref="N10:N11"/>
    <mergeCell ref="D6:P6"/>
    <mergeCell ref="D10:D11"/>
    <mergeCell ref="G10:H10"/>
    <mergeCell ref="D34:E34"/>
    <mergeCell ref="Q33:S33"/>
    <mergeCell ref="Q31:S31"/>
    <mergeCell ref="A21:S21"/>
    <mergeCell ref="Q32:S32"/>
    <mergeCell ref="A14:S14"/>
    <mergeCell ref="A24:S24"/>
    <mergeCell ref="A32:E32"/>
    <mergeCell ref="C10:C11"/>
    <mergeCell ref="D9:H9"/>
    <mergeCell ref="J10:K10"/>
    <mergeCell ref="N9:R9"/>
    <mergeCell ref="A15:S15"/>
    <mergeCell ref="S8:S11"/>
    <mergeCell ref="B8:B11"/>
    <mergeCell ref="E10:F10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1" manualBreakCount="1">
    <brk id="20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2021-12-24T07:15:20Z</dcterms:modified>
  <cp:category/>
  <cp:version/>
  <cp:contentType/>
  <cp:contentStatus/>
</cp:coreProperties>
</file>