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50" windowHeight="11250" activeTab="0"/>
  </bookViews>
  <sheets>
    <sheet name="Лист1" sheetId="1" r:id="rId1"/>
  </sheets>
  <definedNames>
    <definedName name="OLE_LINK1" localSheetId="0">'Лист1'!#REF!</definedName>
    <definedName name="_xlnm.Print_Titles" localSheetId="0">'Лист1'!$9:$11</definedName>
    <definedName name="_xlnm.Print_Area" localSheetId="0">'Лист1'!$A$1:$L$34</definedName>
  </definedNames>
  <calcPr fullCalcOnLoad="1"/>
</workbook>
</file>

<file path=xl/sharedStrings.xml><?xml version="1.0" encoding="utf-8"?>
<sst xmlns="http://schemas.openxmlformats.org/spreadsheetml/2006/main" count="63" uniqueCount="54">
  <si>
    <t>№ з/п</t>
  </si>
  <si>
    <t>Пріоритетні завдання</t>
  </si>
  <si>
    <t>Заходи Програми</t>
  </si>
  <si>
    <t>Строк виконання, роки</t>
  </si>
  <si>
    <t>Відповідальні виконавці</t>
  </si>
  <si>
    <t>Джерела фінансування</t>
  </si>
  <si>
    <t>Управління освіти і науки СМР</t>
  </si>
  <si>
    <t>Всього по Програмі</t>
  </si>
  <si>
    <t>Очікуваний результат*</t>
  </si>
  <si>
    <t xml:space="preserve">         </t>
  </si>
  <si>
    <t>Орієнтовні обсяги фінансування (вартість),  тис. грн., у т. ч.</t>
  </si>
  <si>
    <t>Напрями діяльності, завдання та заходи програми підвищення енергоефективності в бюджетній сфері Сумської міської ТГ на 2020-2022 роки</t>
  </si>
  <si>
    <t>Заклади та установи галузі «Освіта»</t>
  </si>
  <si>
    <t>Установи галузі «Охорона здоров’я»</t>
  </si>
  <si>
    <t>в тому числі по головним розпорядникам</t>
  </si>
  <si>
    <t>управління охорони здоров҆я Сумської міської ради</t>
  </si>
  <si>
    <t>управління освіти і науки Сумської міської ради</t>
  </si>
  <si>
    <t>Термомодерніза-ція будівель</t>
  </si>
  <si>
    <t xml:space="preserve">Сумський міський голова </t>
  </si>
  <si>
    <t>О.М. Лисенко</t>
  </si>
  <si>
    <t>Додаток 2</t>
  </si>
  <si>
    <t>Всього по галузі «Охорона здоров’я»</t>
  </si>
  <si>
    <t>ОБ+ДБ</t>
  </si>
  <si>
    <t>2.</t>
  </si>
  <si>
    <t>ДБ</t>
  </si>
  <si>
    <t xml:space="preserve">Термомодерніза-ція будівель </t>
  </si>
  <si>
    <t>Управління охорони здоров`я СМР, комунальне некомерційне підприємство "Клінічна лікарня Святого Пантелеймона" СМР</t>
  </si>
  <si>
    <r>
      <t xml:space="preserve">Утеплення зовнішніх стін площею </t>
    </r>
    <r>
      <rPr>
        <sz val="18"/>
        <color indexed="8"/>
        <rFont val="Times New Roman"/>
        <family val="1"/>
      </rPr>
      <t>150 кв. м, очікувана економія теплової енергії по завершенню робіт                        9 МВтгод/рік</t>
    </r>
  </si>
  <si>
    <t>2.22. Капітальний ремонт покрівлі з утепленням Комунальної установи Сумський спеціальний реабілітаційний навчально-виховний комплекс "Загальноосвітня школа І ступеня ― дошкільний навчальний заклад № 34" Сумської міської ради за адресою: м. Суми, вул. Раскової, 130</t>
  </si>
  <si>
    <t xml:space="preserve">5. </t>
  </si>
  <si>
    <t>5.1. Капітальний ремонт будівель (утеплення фасаду, цоколю) консультативно-діагностичного відділення № 2 КНП "ДКЛ Святої Зінаїди" Сумської міської ради за адресою: вул. І. Сірка, 3</t>
  </si>
  <si>
    <t>Управління охорони здоров'я СМР</t>
  </si>
  <si>
    <t>Бюджет ТГ</t>
  </si>
  <si>
    <t>Утеплення зовнішніх стін площею 265,56 кв. м,  цоколю 77,2 кв. м. Отримання енергетичного сертифікату. Очікувана економія теплової енергії по завершенню комплексу робіт 28  МВтгод/рік</t>
  </si>
  <si>
    <t>5.2. Капітальний ремонт будівлі (утеплення фасаду) комунального некомерційного підприємства "Центральна міська клінічна лікарня" Сумської міської ради по вул. 20 років Перемоги, 13, м. Суми</t>
  </si>
  <si>
    <t>2020-2022</t>
  </si>
  <si>
    <t>Утеплення зовнішніх стін площею 3300 кв. м. Очікувана економія теплової енергії по завершенню комплексу робіт                          261,5 МВтгод/рік</t>
  </si>
  <si>
    <t>Утеплення зовнішніх стін площею 6,16 кв. м., утеплення даху - 32,96 кв. м., утеплення перекриття даху -26,88 кв. м. Розробка проектно-кошторисної документації</t>
  </si>
  <si>
    <t>5.6. Капітальний ремонт будівель Комунального некомерційного підприємства "Клінічна лікарня Святого Пантелеймона" Сумської міської ради з утепленням стін, покрівлі, заміною покриття, заміною системи опалення за адресою м. Суми, вул. М. Вовчок, 2</t>
  </si>
  <si>
    <t xml:space="preserve">5.5. Капітальний ремонт переходу між будівлями старого та нового корпусів комунального некомерційного підприємства «Дитяча клінічна лікарня Святої Зінаїди» Сумської міської ради за адресою: м. Суми, вул. Троїцька,28
</t>
  </si>
  <si>
    <t>Управління охорони здоров'я СМР, комунальне некомерційне підприємство "Клінічний пологовий будинок Пресвятої Діви Марії" СМР</t>
  </si>
  <si>
    <t xml:space="preserve">Утеплення зовнішніх стін площею 1621,9
кв. м, розробка проєктно-кошторисної документації, очікувана економія теплової енергії по завершенню робіт 102,9 МВтгод/рік
</t>
  </si>
  <si>
    <t>5.4.  Капітальний ремонт (утеплення) будівлі акушерського корпусу на об’єкті КНП "Клінічний пологовий будинок Пресвятої Діви Марії" СМР, що знаходиться за адресою: м.Суми, вул.Троїцька,20</t>
  </si>
  <si>
    <t>5.3. Капітальний ремонт (утеплення) будівлі жіночої консультації на об’єкті КНП "Клінічний пологовий будинок Пресвятої Діви Марії" СМР, що знаходиться за адресою: м.Суми, вул.Троїцька,20</t>
  </si>
  <si>
    <t xml:space="preserve">Утеплення зовнішніх стін площею 1301,2
кв. м, розробка проєктно-кошторисної документації, очікувана економія теплової енергії по завершенню робіт 82,6 МВтгод/рік
</t>
  </si>
  <si>
    <t xml:space="preserve">Виконавець: Липова С.А.
</t>
  </si>
  <si>
    <t xml:space="preserve">від 14 липня 2021 року № 1242 - МР </t>
  </si>
  <si>
    <t>Утеплення покрівлі площею 1340,648 кв. м. Очікувана економія теплової енергії по завершенню  робіт                                                   36,1 МВтгод/рік</t>
  </si>
  <si>
    <t>2.23. Капітальний ремонт покрівлі з утепленням Сумського дошкільного навчального закладу (ясла-садок) № 6 «Метелик» м. Суми, Сумської області</t>
  </si>
  <si>
    <t>Розробка проєктно-кошторисної документації, отримання експертного звіту</t>
  </si>
  <si>
    <t>Бюджет ОТГ</t>
  </si>
  <si>
    <t>Бюджет ОТГ, бюджет ТГ</t>
  </si>
  <si>
    <t>по головному розпоряднику коштів</t>
  </si>
  <si>
    <t xml:space="preserve">до рішення Сумської міської ради «Про внесення змін до рішення Сумської міської ради від 18 грудня 2019 року № 6108 – МР «Про Програму підвищення енергоефективності в бюджетній сфері Сумської міської територіальної громади на 2020 – 2022 роки» (зі змінами)»  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</si>
</sst>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.0\ _г_р_н_._-;\-* #,##0.0\ _г_р_н_._-;_-* &quot;-&quot;??\ _г_р_н_._-;_-@_-"/>
    <numFmt numFmtId="197" formatCode="_-* #,##0.000\ _г_р_н_._-;\-* #,##0.000\ _г_р_н_._-;_-* &quot;-&quot;??\ _г_р_н_._-;_-@_-"/>
    <numFmt numFmtId="198" formatCode="[$-422]d\ mmmm\ yyyy&quot; р.&quot;"/>
    <numFmt numFmtId="199" formatCode="0.0"/>
    <numFmt numFmtId="200" formatCode="_-* #,##0.000_₴_-;\-* #,##0.000_₴_-;_-* &quot;-&quot;???_₴_-;_-@_-"/>
    <numFmt numFmtId="201" formatCode="_-* #,##0.0000\ _г_р_н_._-;\-* #,##0.0000\ _г_р_н_._-;_-* &quot;-&quot;??\ _г_р_н_._-;_-@_-"/>
    <numFmt numFmtId="202" formatCode="_-* #,##0.000\ _₽_-;\-* #,##0.000\ _₽_-;_-* &quot;-&quot;???\ _₽_-;_-@_-"/>
    <numFmt numFmtId="203" formatCode="[$-FC19]d\ mmmm\ yyyy\ &quot;г.&quot;"/>
    <numFmt numFmtId="204" formatCode="_-* #,##0\ _г_р_н_._-;\-* #,##0\ _г_р_н_._-;_-* &quot;-&quot;??\ _г_р_н_._-;_-@_-"/>
    <numFmt numFmtId="205" formatCode="_-* #,##0.00000\ _г_р_н_._-;\-* #,##0.00000\ _г_р_н_._-;_-* &quot;-&quot;??\ _г_р_н_._-;_-@_-"/>
    <numFmt numFmtId="206" formatCode="_-* #,##0.000000\ _г_р_н_._-;\-* #,##0.000000\ _г_р_н_._-;_-* &quot;-&quot;??\ _г_р_н_._-;_-@_-"/>
    <numFmt numFmtId="207" formatCode="_-* #,##0.00000\ _₽_-;\-* #,##0.00000\ _₽_-;_-* &quot;-&quot;?????\ _₽_-;_-@_-"/>
    <numFmt numFmtId="208" formatCode="_-* #,##0.0000000\ _г_р_н_._-;\-* #,##0.0000000\ _г_р_н_._-;_-* &quot;-&quot;??\ _г_р_н_._-;_-@_-"/>
    <numFmt numFmtId="209" formatCode="_-* #,##0.00000000\ _г_р_н_._-;\-* #,##0.00000000\ _г_р_н_._-;_-* &quot;-&quot;??\ _г_р_н_._-;_-@_-"/>
    <numFmt numFmtId="210" formatCode="0.000"/>
    <numFmt numFmtId="211" formatCode="_-* #,##0.0000\ _₽_-;\-* #,##0.0000\ _₽_-;_-* &quot;-&quot;????\ _₽_-;_-@_-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_-* #,##0.00\ _₴_-;\-* #,##0.00\ _₴_-;_-* &quot;-&quot;??\ _₴_-;_-@_-"/>
    <numFmt numFmtId="217" formatCode="_-* #,##0.000\ _₴_-;\-* #,##0.000\ _₴_-;_-* &quot;-&quot;???\ _₴_-;_-@_-"/>
    <numFmt numFmtId="218" formatCode="_-* #,##0.000_р_._-;\-* #,##0.000_р_._-;_-* &quot;-&quot;?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8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24"/>
      <color indexed="8"/>
      <name val="Calibri"/>
      <family val="2"/>
    </font>
    <font>
      <sz val="20"/>
      <color indexed="10"/>
      <name val="Times New Roman"/>
      <family val="1"/>
    </font>
    <font>
      <sz val="14"/>
      <color indexed="8"/>
      <name val="Times New Roman"/>
      <family val="1"/>
    </font>
    <font>
      <sz val="24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sz val="48"/>
      <color indexed="8"/>
      <name val="Times New Roman"/>
      <family val="1"/>
    </font>
    <font>
      <sz val="4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Calibri"/>
      <family val="2"/>
    </font>
    <font>
      <sz val="26"/>
      <color theme="1"/>
      <name val="Times New Roman"/>
      <family val="1"/>
    </font>
    <font>
      <sz val="48"/>
      <color theme="1"/>
      <name val="Times New Roman"/>
      <family val="1"/>
    </font>
    <font>
      <sz val="48"/>
      <color theme="1"/>
      <name val="Calibri"/>
      <family val="2"/>
    </font>
    <font>
      <sz val="2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18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97" fontId="7" fillId="33" borderId="10" xfId="60" applyNumberFormat="1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5" fillId="33" borderId="0" xfId="0" applyFont="1" applyFill="1" applyAlignment="1">
      <alignment horizontal="right" vertical="center" textRotation="180"/>
    </xf>
    <xf numFmtId="0" fontId="15" fillId="33" borderId="0" xfId="0" applyFont="1" applyFill="1" applyAlignment="1">
      <alignment horizontal="right" textRotation="180"/>
    </xf>
    <xf numFmtId="0" fontId="15" fillId="0" borderId="0" xfId="0" applyFont="1" applyAlignment="1">
      <alignment horizontal="right"/>
    </xf>
    <xf numFmtId="0" fontId="57" fillId="0" borderId="0" xfId="0" applyFont="1" applyAlignment="1">
      <alignment/>
    </xf>
    <xf numFmtId="0" fontId="58" fillId="0" borderId="0" xfId="0" applyFont="1" applyAlignment="1">
      <alignment horizontal="right"/>
    </xf>
    <xf numFmtId="0" fontId="59" fillId="0" borderId="0" xfId="0" applyFont="1" applyAlignment="1">
      <alignment horizontal="left"/>
    </xf>
    <xf numFmtId="0" fontId="60" fillId="0" borderId="0" xfId="0" applyFont="1" applyAlignment="1">
      <alignment/>
    </xf>
    <xf numFmtId="0" fontId="59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97" fontId="7" fillId="0" borderId="10" xfId="6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87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60" fillId="0" borderId="0" xfId="0" applyFont="1" applyFill="1" applyAlignment="1">
      <alignment/>
    </xf>
    <xf numFmtId="14" fontId="61" fillId="0" borderId="0" xfId="0" applyNumberFormat="1" applyFont="1" applyAlignment="1">
      <alignment horizontal="center"/>
    </xf>
    <xf numFmtId="0" fontId="61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14" fontId="61" fillId="0" borderId="0" xfId="0" applyNumberFormat="1" applyFont="1" applyAlignment="1">
      <alignment horizontal="right"/>
    </xf>
    <xf numFmtId="0" fontId="5" fillId="33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197" fontId="16" fillId="0" borderId="10" xfId="6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horizontal="center" vertical="center" wrapText="1"/>
    </xf>
    <xf numFmtId="197" fontId="7" fillId="0" borderId="10" xfId="6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center" vertical="center" wrapText="1"/>
    </xf>
    <xf numFmtId="197" fontId="7" fillId="33" borderId="11" xfId="60" applyNumberFormat="1" applyFont="1" applyFill="1" applyBorder="1" applyAlignment="1">
      <alignment horizontal="center" vertical="center" wrapText="1"/>
    </xf>
    <xf numFmtId="197" fontId="7" fillId="0" borderId="11" xfId="60" applyNumberFormat="1" applyFont="1" applyFill="1" applyBorder="1" applyAlignment="1">
      <alignment horizontal="center" vertical="center" wrapText="1"/>
    </xf>
    <xf numFmtId="195" fontId="7" fillId="33" borderId="10" xfId="60" applyFont="1" applyFill="1" applyBorder="1" applyAlignment="1">
      <alignment horizontal="center" vertical="center" wrapText="1"/>
    </xf>
    <xf numFmtId="195" fontId="7" fillId="0" borderId="10" xfId="60" applyNumberFormat="1" applyFont="1" applyFill="1" applyBorder="1" applyAlignment="1">
      <alignment horizontal="center" vertical="center" wrapText="1"/>
    </xf>
    <xf numFmtId="195" fontId="7" fillId="0" borderId="10" xfId="6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center" wrapText="1"/>
    </xf>
    <xf numFmtId="195" fontId="7" fillId="34" borderId="10" xfId="60" applyFont="1" applyFill="1" applyBorder="1" applyAlignment="1">
      <alignment horizontal="center" vertical="center" wrapText="1"/>
    </xf>
    <xf numFmtId="195" fontId="7" fillId="34" borderId="10" xfId="60" applyNumberFormat="1" applyFont="1" applyFill="1" applyBorder="1" applyAlignment="1">
      <alignment vertical="center" wrapText="1"/>
    </xf>
    <xf numFmtId="195" fontId="7" fillId="34" borderId="10" xfId="60" applyFont="1" applyFill="1" applyBorder="1" applyAlignment="1">
      <alignment vertical="center" wrapText="1"/>
    </xf>
    <xf numFmtId="0" fontId="17" fillId="34" borderId="12" xfId="0" applyFont="1" applyFill="1" applyBorder="1" applyAlignment="1">
      <alignment vertical="top" wrapText="1"/>
    </xf>
    <xf numFmtId="0" fontId="15" fillId="34" borderId="0" xfId="0" applyFont="1" applyFill="1" applyAlignment="1">
      <alignment horizontal="right" textRotation="180"/>
    </xf>
    <xf numFmtId="0" fontId="0" fillId="34" borderId="0" xfId="0" applyFill="1" applyAlignment="1">
      <alignment/>
    </xf>
    <xf numFmtId="195" fontId="7" fillId="34" borderId="12" xfId="60" applyFont="1" applyFill="1" applyBorder="1" applyAlignment="1">
      <alignment horizontal="center" vertical="center" wrapText="1"/>
    </xf>
    <xf numFmtId="195" fontId="7" fillId="34" borderId="12" xfId="6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vertical="top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center" vertical="center" wrapText="1"/>
    </xf>
    <xf numFmtId="195" fontId="7" fillId="34" borderId="12" xfId="60" applyFont="1" applyFill="1" applyBorder="1" applyAlignment="1">
      <alignment vertical="center" wrapText="1"/>
    </xf>
    <xf numFmtId="195" fontId="7" fillId="0" borderId="10" xfId="60" applyNumberFormat="1" applyFont="1" applyFill="1" applyBorder="1" applyAlignment="1">
      <alignment vertical="center" wrapText="1"/>
    </xf>
    <xf numFmtId="195" fontId="7" fillId="0" borderId="10" xfId="6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center" wrapText="1"/>
    </xf>
    <xf numFmtId="49" fontId="5" fillId="34" borderId="16" xfId="0" applyNumberFormat="1" applyFont="1" applyFill="1" applyBorder="1" applyAlignment="1">
      <alignment horizontal="left" vertical="top" wrapText="1"/>
    </xf>
    <xf numFmtId="49" fontId="5" fillId="34" borderId="17" xfId="0" applyNumberFormat="1" applyFont="1" applyFill="1" applyBorder="1" applyAlignment="1">
      <alignment horizontal="left" vertical="top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49" fontId="5" fillId="34" borderId="14" xfId="0" applyNumberFormat="1" applyFont="1" applyFill="1" applyBorder="1" applyAlignment="1">
      <alignment horizontal="left" vertical="top" wrapText="1"/>
    </xf>
    <xf numFmtId="49" fontId="5" fillId="34" borderId="15" xfId="0" applyNumberFormat="1" applyFont="1" applyFill="1" applyBorder="1" applyAlignment="1">
      <alignment horizontal="left" vertical="top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left" vertical="top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justify" vertical="top" wrapText="1"/>
    </xf>
    <xf numFmtId="0" fontId="5" fillId="33" borderId="15" xfId="0" applyFont="1" applyFill="1" applyBorder="1" applyAlignment="1">
      <alignment horizontal="justify" vertical="top" wrapText="1"/>
    </xf>
    <xf numFmtId="49" fontId="5" fillId="33" borderId="1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Alignment="1">
      <alignment horizontal="center" vertical="center"/>
    </xf>
    <xf numFmtId="14" fontId="14" fillId="0" borderId="0" xfId="0" applyNumberFormat="1" applyFont="1" applyAlignment="1">
      <alignment horizont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horizontal="justify" vertical="center" wrapText="1"/>
    </xf>
    <xf numFmtId="0" fontId="8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61" fillId="0" borderId="0" xfId="0" applyFont="1" applyAlignment="1">
      <alignment horizontal="left" vertical="top" wrapText="1"/>
    </xf>
    <xf numFmtId="0" fontId="61" fillId="0" borderId="0" xfId="0" applyFont="1" applyAlignment="1">
      <alignment horizontal="left" vertical="top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justify" vertical="top" wrapText="1"/>
    </xf>
    <xf numFmtId="0" fontId="5" fillId="33" borderId="17" xfId="0" applyFont="1" applyFill="1" applyBorder="1" applyAlignment="1">
      <alignment horizontal="justify" vertical="top" wrapText="1"/>
    </xf>
    <xf numFmtId="0" fontId="5" fillId="33" borderId="18" xfId="0" applyFont="1" applyFill="1" applyBorder="1" applyAlignment="1">
      <alignment horizontal="justify" vertical="top" wrapText="1"/>
    </xf>
    <xf numFmtId="0" fontId="5" fillId="33" borderId="19" xfId="0" applyFont="1" applyFill="1" applyBorder="1" applyAlignment="1">
      <alignment horizontal="justify" vertical="top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view="pageBreakPreview" zoomScale="55" zoomScaleNormal="73" zoomScaleSheetLayoutView="55" workbookViewId="0" topLeftCell="A13">
      <selection activeCell="A19" sqref="A19:A20"/>
    </sheetView>
  </sheetViews>
  <sheetFormatPr defaultColWidth="9.140625" defaultRowHeight="15"/>
  <cols>
    <col min="1" max="1" width="9.421875" style="3" bestFit="1" customWidth="1"/>
    <col min="2" max="2" width="28.00390625" style="0" customWidth="1"/>
    <col min="3" max="3" width="21.8515625" style="24" bestFit="1" customWidth="1"/>
    <col min="4" max="4" width="52.7109375" style="24" customWidth="1"/>
    <col min="5" max="5" width="9.28125" style="0" bestFit="1" customWidth="1"/>
    <col min="6" max="6" width="10.28125" style="0" customWidth="1"/>
    <col min="7" max="7" width="23.421875" style="0" customWidth="1"/>
    <col min="8" max="8" width="26.00390625" style="0" customWidth="1"/>
    <col min="9" max="9" width="28.7109375" style="0" customWidth="1"/>
    <col min="10" max="10" width="31.140625" style="39" customWidth="1"/>
    <col min="11" max="11" width="30.57421875" style="39" customWidth="1"/>
    <col min="12" max="12" width="45.00390625" style="0" customWidth="1"/>
    <col min="13" max="13" width="10.28125" style="27" customWidth="1"/>
    <col min="14" max="14" width="20.57421875" style="0" customWidth="1"/>
    <col min="15" max="15" width="12.00390625" style="0" bestFit="1" customWidth="1"/>
  </cols>
  <sheetData>
    <row r="1" spans="1:15" ht="25.5" customHeight="1">
      <c r="A1" s="4"/>
      <c r="B1" s="5"/>
      <c r="C1" s="5"/>
      <c r="D1" s="5"/>
      <c r="E1" s="5"/>
      <c r="F1" s="5"/>
      <c r="G1" s="5"/>
      <c r="H1" s="5"/>
      <c r="I1" s="5"/>
      <c r="J1" s="33"/>
      <c r="K1" s="33"/>
      <c r="L1" s="6"/>
      <c r="M1" s="25"/>
      <c r="N1" s="7"/>
      <c r="O1" s="7"/>
    </row>
    <row r="2" spans="1:15" ht="30" customHeight="1">
      <c r="A2" s="4"/>
      <c r="B2" s="5"/>
      <c r="C2" s="5"/>
      <c r="D2" s="5"/>
      <c r="E2" s="5"/>
      <c r="F2" s="5"/>
      <c r="G2" s="5"/>
      <c r="H2" s="5"/>
      <c r="I2" s="5"/>
      <c r="J2" s="33"/>
      <c r="K2" s="34"/>
      <c r="L2" s="111" t="s">
        <v>20</v>
      </c>
      <c r="M2" s="111"/>
      <c r="N2" s="7"/>
      <c r="O2" s="7"/>
    </row>
    <row r="3" spans="1:15" ht="194.25" customHeight="1">
      <c r="A3" s="4"/>
      <c r="B3" s="5"/>
      <c r="C3" s="5"/>
      <c r="D3" s="5"/>
      <c r="E3" s="5"/>
      <c r="F3" s="5"/>
      <c r="G3" s="5"/>
      <c r="H3" s="5"/>
      <c r="I3" s="5"/>
      <c r="J3" s="35" t="s">
        <v>9</v>
      </c>
      <c r="K3" s="112" t="s">
        <v>53</v>
      </c>
      <c r="L3" s="112"/>
      <c r="M3" s="25"/>
      <c r="N3" s="7"/>
      <c r="O3" s="7"/>
    </row>
    <row r="4" spans="1:15" ht="34.5" customHeight="1">
      <c r="A4" s="4"/>
      <c r="B4" s="5"/>
      <c r="C4" s="5"/>
      <c r="D4" s="5"/>
      <c r="E4" s="5"/>
      <c r="F4" s="5"/>
      <c r="G4" s="5"/>
      <c r="H4" s="5"/>
      <c r="I4" s="5"/>
      <c r="J4" s="35"/>
      <c r="K4" s="111" t="s">
        <v>46</v>
      </c>
      <c r="L4" s="111"/>
      <c r="M4" s="25"/>
      <c r="N4" s="7"/>
      <c r="O4" s="7"/>
    </row>
    <row r="5" spans="1:15" ht="37.5" customHeight="1">
      <c r="A5" s="4"/>
      <c r="B5" s="5"/>
      <c r="C5" s="5"/>
      <c r="D5" s="5"/>
      <c r="E5" s="5"/>
      <c r="F5" s="5"/>
      <c r="G5" s="5"/>
      <c r="H5" s="5"/>
      <c r="I5" s="5"/>
      <c r="J5" s="113"/>
      <c r="K5" s="114"/>
      <c r="L5" s="114"/>
      <c r="M5" s="25"/>
      <c r="N5" s="7"/>
      <c r="O5" s="7"/>
    </row>
    <row r="6" spans="1:15" ht="13.5" customHeight="1">
      <c r="A6" s="4"/>
      <c r="B6" s="5"/>
      <c r="C6" s="5"/>
      <c r="D6" s="5"/>
      <c r="E6" s="5"/>
      <c r="F6" s="5"/>
      <c r="G6" s="5"/>
      <c r="H6" s="5"/>
      <c r="I6" s="5"/>
      <c r="J6" s="115"/>
      <c r="K6" s="116"/>
      <c r="L6" s="8"/>
      <c r="M6" s="25"/>
      <c r="N6" s="7"/>
      <c r="O6" s="7"/>
    </row>
    <row r="7" spans="1:15" s="2" customFormat="1" ht="40.5" customHeight="1">
      <c r="A7" s="9"/>
      <c r="B7" s="117" t="s">
        <v>11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25"/>
      <c r="N7" s="10"/>
      <c r="O7" s="10"/>
    </row>
    <row r="8" spans="1:15" ht="21.75" customHeight="1">
      <c r="A8" s="11"/>
      <c r="B8" s="12"/>
      <c r="C8" s="12"/>
      <c r="D8" s="12"/>
      <c r="E8" s="12"/>
      <c r="F8" s="12"/>
      <c r="G8" s="13"/>
      <c r="H8" s="12"/>
      <c r="I8" s="12"/>
      <c r="J8" s="36"/>
      <c r="K8" s="36"/>
      <c r="L8" s="12"/>
      <c r="M8" s="25"/>
      <c r="N8" s="7"/>
      <c r="O8" s="7"/>
    </row>
    <row r="9" spans="1:15" s="1" customFormat="1" ht="78" customHeight="1">
      <c r="A9" s="100" t="s">
        <v>0</v>
      </c>
      <c r="B9" s="100" t="s">
        <v>1</v>
      </c>
      <c r="C9" s="100" t="s">
        <v>2</v>
      </c>
      <c r="D9" s="100"/>
      <c r="E9" s="100" t="s">
        <v>3</v>
      </c>
      <c r="F9" s="100"/>
      <c r="G9" s="100" t="s">
        <v>4</v>
      </c>
      <c r="H9" s="100" t="s">
        <v>5</v>
      </c>
      <c r="I9" s="100" t="s">
        <v>10</v>
      </c>
      <c r="J9" s="100"/>
      <c r="K9" s="100"/>
      <c r="L9" s="100" t="s">
        <v>8</v>
      </c>
      <c r="M9" s="25"/>
      <c r="N9" s="14"/>
      <c r="O9" s="15"/>
    </row>
    <row r="10" spans="1:15" ht="22.5">
      <c r="A10" s="100"/>
      <c r="B10" s="100"/>
      <c r="C10" s="100"/>
      <c r="D10" s="100"/>
      <c r="E10" s="100"/>
      <c r="F10" s="100"/>
      <c r="G10" s="100"/>
      <c r="H10" s="100"/>
      <c r="I10" s="16">
        <v>2020</v>
      </c>
      <c r="J10" s="37">
        <v>2021</v>
      </c>
      <c r="K10" s="37">
        <v>2022</v>
      </c>
      <c r="L10" s="100"/>
      <c r="M10" s="25"/>
      <c r="N10" s="17"/>
      <c r="O10" s="7"/>
    </row>
    <row r="11" spans="1:15" ht="22.5">
      <c r="A11" s="16">
        <v>1</v>
      </c>
      <c r="B11" s="16">
        <v>2</v>
      </c>
      <c r="C11" s="100">
        <v>3</v>
      </c>
      <c r="D11" s="100"/>
      <c r="E11" s="100">
        <v>4</v>
      </c>
      <c r="F11" s="100"/>
      <c r="G11" s="16">
        <v>5</v>
      </c>
      <c r="H11" s="16">
        <v>6</v>
      </c>
      <c r="I11" s="16">
        <v>7</v>
      </c>
      <c r="J11" s="37">
        <v>8</v>
      </c>
      <c r="K11" s="37">
        <v>9</v>
      </c>
      <c r="L11" s="16">
        <v>10</v>
      </c>
      <c r="M11" s="25"/>
      <c r="N11" s="17"/>
      <c r="O11" s="7"/>
    </row>
    <row r="12" spans="1:15" ht="34.5" customHeight="1">
      <c r="A12" s="93" t="s">
        <v>12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94"/>
      <c r="M12" s="26"/>
      <c r="N12" s="7"/>
      <c r="O12" s="7"/>
    </row>
    <row r="13" spans="1:15" ht="99" customHeight="1">
      <c r="A13" s="56" t="s">
        <v>23</v>
      </c>
      <c r="B13" s="95" t="s">
        <v>17</v>
      </c>
      <c r="C13" s="128" t="s">
        <v>28</v>
      </c>
      <c r="D13" s="129"/>
      <c r="E13" s="132">
        <v>2021</v>
      </c>
      <c r="F13" s="133"/>
      <c r="G13" s="136" t="s">
        <v>6</v>
      </c>
      <c r="H13" s="18" t="s">
        <v>24</v>
      </c>
      <c r="I13" s="19"/>
      <c r="J13" s="38">
        <v>1224.916</v>
      </c>
      <c r="K13" s="55"/>
      <c r="L13" s="126" t="s">
        <v>47</v>
      </c>
      <c r="M13" s="25"/>
      <c r="N13" s="7"/>
      <c r="O13" s="7"/>
    </row>
    <row r="14" spans="1:15" ht="80.25" customHeight="1">
      <c r="A14" s="78"/>
      <c r="B14" s="84"/>
      <c r="C14" s="130"/>
      <c r="D14" s="131"/>
      <c r="E14" s="134"/>
      <c r="F14" s="135"/>
      <c r="G14" s="137"/>
      <c r="H14" s="18" t="s">
        <v>32</v>
      </c>
      <c r="I14" s="19"/>
      <c r="J14" s="38">
        <v>1158.751</v>
      </c>
      <c r="K14" s="55"/>
      <c r="L14" s="127"/>
      <c r="M14" s="25"/>
      <c r="N14" s="7"/>
      <c r="O14" s="7"/>
    </row>
    <row r="15" spans="1:15" ht="130.5" customHeight="1">
      <c r="A15" s="78"/>
      <c r="B15" s="85"/>
      <c r="C15" s="101" t="s">
        <v>48</v>
      </c>
      <c r="D15" s="102"/>
      <c r="E15" s="122">
        <v>2021</v>
      </c>
      <c r="F15" s="123"/>
      <c r="G15" s="57" t="s">
        <v>6</v>
      </c>
      <c r="H15" s="18" t="s">
        <v>32</v>
      </c>
      <c r="I15" s="19"/>
      <c r="J15" s="38">
        <v>53.88</v>
      </c>
      <c r="K15" s="55"/>
      <c r="L15" s="63" t="s">
        <v>49</v>
      </c>
      <c r="M15" s="25"/>
      <c r="N15" s="7"/>
      <c r="O15" s="7"/>
    </row>
    <row r="16" spans="1:15" ht="72.75" customHeight="1">
      <c r="A16" s="18"/>
      <c r="B16" s="18" t="s">
        <v>52</v>
      </c>
      <c r="C16" s="109" t="s">
        <v>16</v>
      </c>
      <c r="D16" s="110"/>
      <c r="E16" s="76"/>
      <c r="F16" s="77"/>
      <c r="G16" s="18"/>
      <c r="H16" s="18"/>
      <c r="I16" s="38">
        <v>6317.75</v>
      </c>
      <c r="J16" s="38">
        <v>22228.547</v>
      </c>
      <c r="K16" s="38">
        <v>38590</v>
      </c>
      <c r="L16" s="48"/>
      <c r="M16" s="26"/>
      <c r="N16" s="7"/>
      <c r="O16" s="7"/>
    </row>
    <row r="17" spans="1:15" ht="31.5" customHeight="1">
      <c r="A17" s="93" t="s">
        <v>13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94"/>
      <c r="M17" s="26"/>
      <c r="N17" s="7"/>
      <c r="O17" s="7"/>
    </row>
    <row r="18" spans="1:15" ht="189" customHeight="1">
      <c r="A18" s="138" t="s">
        <v>29</v>
      </c>
      <c r="B18" s="138" t="s">
        <v>25</v>
      </c>
      <c r="C18" s="101" t="s">
        <v>30</v>
      </c>
      <c r="D18" s="102"/>
      <c r="E18" s="93">
        <v>2020</v>
      </c>
      <c r="F18" s="94"/>
      <c r="G18" s="18" t="s">
        <v>31</v>
      </c>
      <c r="H18" s="18" t="s">
        <v>50</v>
      </c>
      <c r="I18" s="60">
        <f>1188.21+15-100</f>
        <v>1103.21</v>
      </c>
      <c r="J18" s="61"/>
      <c r="K18" s="62"/>
      <c r="L18" s="63" t="s">
        <v>33</v>
      </c>
      <c r="M18" s="26"/>
      <c r="N18" s="7"/>
      <c r="O18" s="7"/>
    </row>
    <row r="19" spans="1:15" ht="127.5" customHeight="1">
      <c r="A19" s="95"/>
      <c r="B19" s="95"/>
      <c r="C19" s="91" t="s">
        <v>34</v>
      </c>
      <c r="D19" s="92"/>
      <c r="E19" s="93" t="s">
        <v>35</v>
      </c>
      <c r="F19" s="94"/>
      <c r="G19" s="18" t="s">
        <v>31</v>
      </c>
      <c r="H19" s="18" t="s">
        <v>51</v>
      </c>
      <c r="I19" s="60">
        <v>50</v>
      </c>
      <c r="J19" s="61"/>
      <c r="K19" s="61">
        <v>10000</v>
      </c>
      <c r="L19" s="73" t="s">
        <v>36</v>
      </c>
      <c r="M19" s="26"/>
      <c r="N19" s="7"/>
      <c r="O19" s="7"/>
    </row>
    <row r="20" spans="1:13" s="70" customFormat="1" ht="278.25" customHeight="1">
      <c r="A20" s="84"/>
      <c r="B20" s="84"/>
      <c r="C20" s="91" t="s">
        <v>43</v>
      </c>
      <c r="D20" s="92"/>
      <c r="E20" s="93">
        <v>2021</v>
      </c>
      <c r="F20" s="94"/>
      <c r="G20" s="64" t="s">
        <v>40</v>
      </c>
      <c r="H20" s="64" t="s">
        <v>32</v>
      </c>
      <c r="I20" s="65"/>
      <c r="J20" s="66">
        <v>5300</v>
      </c>
      <c r="K20" s="67"/>
      <c r="L20" s="68" t="s">
        <v>44</v>
      </c>
      <c r="M20" s="69"/>
    </row>
    <row r="21" spans="1:13" s="70" customFormat="1" ht="262.5" customHeight="1">
      <c r="A21" s="84"/>
      <c r="B21" s="74"/>
      <c r="C21" s="87" t="s">
        <v>42</v>
      </c>
      <c r="D21" s="88"/>
      <c r="E21" s="89">
        <v>2022</v>
      </c>
      <c r="F21" s="90"/>
      <c r="G21" s="80" t="s">
        <v>40</v>
      </c>
      <c r="H21" s="80" t="s">
        <v>32</v>
      </c>
      <c r="I21" s="71"/>
      <c r="J21" s="72"/>
      <c r="K21" s="81">
        <v>5000</v>
      </c>
      <c r="L21" s="68" t="s">
        <v>41</v>
      </c>
      <c r="M21" s="69"/>
    </row>
    <row r="22" spans="1:15" ht="165.75" customHeight="1">
      <c r="A22" s="85"/>
      <c r="B22" s="75"/>
      <c r="C22" s="92" t="s">
        <v>39</v>
      </c>
      <c r="D22" s="103"/>
      <c r="E22" s="86">
        <v>2020</v>
      </c>
      <c r="F22" s="86"/>
      <c r="G22" s="18" t="s">
        <v>31</v>
      </c>
      <c r="H22" s="18" t="s">
        <v>50</v>
      </c>
      <c r="I22" s="60">
        <v>1200</v>
      </c>
      <c r="J22" s="82"/>
      <c r="K22" s="83"/>
      <c r="L22" s="63" t="s">
        <v>37</v>
      </c>
      <c r="M22" s="26"/>
      <c r="N22" s="7"/>
      <c r="O22" s="7"/>
    </row>
    <row r="23" spans="1:15" ht="290.25" customHeight="1">
      <c r="A23" s="75"/>
      <c r="B23" s="75"/>
      <c r="C23" s="96" t="s">
        <v>38</v>
      </c>
      <c r="D23" s="97"/>
      <c r="E23" s="98">
        <v>2021</v>
      </c>
      <c r="F23" s="99"/>
      <c r="G23" s="20" t="s">
        <v>26</v>
      </c>
      <c r="H23" s="20" t="s">
        <v>24</v>
      </c>
      <c r="I23" s="58"/>
      <c r="J23" s="59">
        <v>156</v>
      </c>
      <c r="K23" s="59"/>
      <c r="L23" s="79" t="s">
        <v>27</v>
      </c>
      <c r="M23" s="26"/>
      <c r="N23" s="17" t="e">
        <f>#REF!+#REF!+#REF!</f>
        <v>#REF!</v>
      </c>
      <c r="O23" s="7" t="s">
        <v>22</v>
      </c>
    </row>
    <row r="24" spans="1:15" ht="103.5" customHeight="1">
      <c r="A24" s="54"/>
      <c r="B24" s="54" t="s">
        <v>21</v>
      </c>
      <c r="C24" s="120"/>
      <c r="D24" s="121"/>
      <c r="E24" s="98"/>
      <c r="F24" s="99"/>
      <c r="G24" s="54"/>
      <c r="H24" s="54"/>
      <c r="I24" s="58">
        <v>22558.304000000004</v>
      </c>
      <c r="J24" s="59">
        <v>10805.1</v>
      </c>
      <c r="K24" s="59">
        <v>15334</v>
      </c>
      <c r="L24" s="54"/>
      <c r="M24" s="26"/>
      <c r="N24" s="7"/>
      <c r="O24" s="7"/>
    </row>
    <row r="25" spans="1:15" ht="75.75" customHeight="1">
      <c r="A25" s="37"/>
      <c r="B25" s="49" t="s">
        <v>14</v>
      </c>
      <c r="C25" s="106" t="s">
        <v>15</v>
      </c>
      <c r="D25" s="107"/>
      <c r="E25" s="122"/>
      <c r="F25" s="123"/>
      <c r="G25" s="37"/>
      <c r="H25" s="37"/>
      <c r="I25" s="50">
        <v>22548.304</v>
      </c>
      <c r="J25" s="55">
        <v>10805.1</v>
      </c>
      <c r="K25" s="55">
        <v>15334</v>
      </c>
      <c r="L25" s="37"/>
      <c r="M25" s="26"/>
      <c r="N25" s="7"/>
      <c r="O25" s="7"/>
    </row>
    <row r="26" spans="1:12" ht="35.25" customHeight="1">
      <c r="A26" s="49"/>
      <c r="B26" s="51"/>
      <c r="C26" s="122" t="s">
        <v>7</v>
      </c>
      <c r="D26" s="123"/>
      <c r="E26" s="124"/>
      <c r="F26" s="125"/>
      <c r="G26" s="52"/>
      <c r="H26" s="49"/>
      <c r="I26" s="38">
        <v>109671.66309999999</v>
      </c>
      <c r="J26" s="38">
        <v>195441.204</v>
      </c>
      <c r="K26" s="38">
        <v>182391.957</v>
      </c>
      <c r="L26" s="53"/>
    </row>
    <row r="27" spans="2:11" ht="37.5" customHeight="1">
      <c r="B27" s="23"/>
      <c r="K27" s="40"/>
    </row>
    <row r="28" spans="1:13" s="22" customFormat="1" ht="104.25" customHeight="1">
      <c r="A28" s="21"/>
      <c r="J28" s="41"/>
      <c r="K28" s="41"/>
      <c r="M28" s="27"/>
    </row>
    <row r="29" spans="1:12" s="28" customFormat="1" ht="33.75">
      <c r="A29" s="46" t="s">
        <v>18</v>
      </c>
      <c r="B29" s="46"/>
      <c r="C29" s="46"/>
      <c r="D29" s="46"/>
      <c r="E29" s="46"/>
      <c r="F29" s="46"/>
      <c r="G29" s="46"/>
      <c r="J29" s="42"/>
      <c r="K29" s="42"/>
      <c r="L29" s="29" t="s">
        <v>19</v>
      </c>
    </row>
    <row r="30" spans="1:13" s="31" customFormat="1" ht="38.25" customHeight="1">
      <c r="A30" s="46"/>
      <c r="B30" s="30"/>
      <c r="C30" s="30"/>
      <c r="D30" s="30"/>
      <c r="E30" s="30"/>
      <c r="F30" s="30"/>
      <c r="G30" s="30"/>
      <c r="J30" s="43"/>
      <c r="K30" s="43"/>
      <c r="L30" s="32"/>
      <c r="M30" s="25"/>
    </row>
    <row r="31" spans="1:12" ht="51.75" customHeight="1">
      <c r="A31" s="118" t="s">
        <v>45</v>
      </c>
      <c r="B31" s="119"/>
      <c r="C31" s="119"/>
      <c r="D31" s="45"/>
      <c r="E31" s="45"/>
      <c r="F31" s="45"/>
      <c r="G31" s="45"/>
      <c r="L31" s="29"/>
    </row>
    <row r="32" spans="2:13" ht="31.5" customHeight="1">
      <c r="B32" s="47"/>
      <c r="C32" s="44"/>
      <c r="D32"/>
      <c r="M32"/>
    </row>
    <row r="33" spans="2:3" ht="24.75" customHeight="1">
      <c r="B33" s="104"/>
      <c r="C33" s="104"/>
    </row>
    <row r="34" spans="2:3" ht="30.75">
      <c r="B34" s="105"/>
      <c r="C34" s="105"/>
    </row>
  </sheetData>
  <sheetProtection/>
  <mergeCells count="50">
    <mergeCell ref="E15:F15"/>
    <mergeCell ref="C13:D14"/>
    <mergeCell ref="E13:F14"/>
    <mergeCell ref="G13:G14"/>
    <mergeCell ref="B19:B20"/>
    <mergeCell ref="A19:A20"/>
    <mergeCell ref="A31:C31"/>
    <mergeCell ref="C24:D24"/>
    <mergeCell ref="E24:F24"/>
    <mergeCell ref="E25:F25"/>
    <mergeCell ref="C26:D26"/>
    <mergeCell ref="E26:F26"/>
    <mergeCell ref="A17:L17"/>
    <mergeCell ref="L2:M2"/>
    <mergeCell ref="K3:L3"/>
    <mergeCell ref="K4:L4"/>
    <mergeCell ref="J5:L5"/>
    <mergeCell ref="J6:K6"/>
    <mergeCell ref="B7:L7"/>
    <mergeCell ref="B13:B15"/>
    <mergeCell ref="L13:L14"/>
    <mergeCell ref="C15:D15"/>
    <mergeCell ref="B33:C33"/>
    <mergeCell ref="B34:C34"/>
    <mergeCell ref="C25:D25"/>
    <mergeCell ref="A12:L12"/>
    <mergeCell ref="I9:K9"/>
    <mergeCell ref="L9:L10"/>
    <mergeCell ref="H9:H10"/>
    <mergeCell ref="A9:A10"/>
    <mergeCell ref="B9:B10"/>
    <mergeCell ref="G9:G10"/>
    <mergeCell ref="C23:D23"/>
    <mergeCell ref="E23:F23"/>
    <mergeCell ref="C11:D11"/>
    <mergeCell ref="E11:F11"/>
    <mergeCell ref="C9:D10"/>
    <mergeCell ref="E9:F10"/>
    <mergeCell ref="C18:D18"/>
    <mergeCell ref="E18:F18"/>
    <mergeCell ref="C22:D22"/>
    <mergeCell ref="C16:D16"/>
    <mergeCell ref="A21:A22"/>
    <mergeCell ref="E22:F22"/>
    <mergeCell ref="C21:D21"/>
    <mergeCell ref="E21:F21"/>
    <mergeCell ref="C19:D19"/>
    <mergeCell ref="E19:F19"/>
    <mergeCell ref="C20:D20"/>
    <mergeCell ref="E20:F20"/>
  </mergeCells>
  <printOptions/>
  <pageMargins left="0.5511811023622047" right="0.3937007874015748" top="1.1811023622047245" bottom="0.35433070866141736" header="0.31496062992125984" footer="0.31496062992125984"/>
  <pageSetup fitToHeight="0" fitToWidth="1" horizontalDpi="600" verticalDpi="600" orientation="landscape" paperSize="9" scale="43" r:id="rId1"/>
  <rowBreaks count="1" manualBreakCount="1">
    <brk id="2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2020-04-07T08:21:04Z</cp:lastPrinted>
  <dcterms:created xsi:type="dcterms:W3CDTF">2006-09-16T00:00:00Z</dcterms:created>
  <dcterms:modified xsi:type="dcterms:W3CDTF">2021-07-15T12:01:50Z</dcterms:modified>
  <cp:category/>
  <cp:version/>
  <cp:contentType/>
  <cp:contentStatus/>
</cp:coreProperties>
</file>