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112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'Лист1'!$A$1:$M$32</definedName>
  </definedNames>
  <calcPr fullCalcOnLoad="1"/>
</workbook>
</file>

<file path=xl/sharedStrings.xml><?xml version="1.0" encoding="utf-8"?>
<sst xmlns="http://schemas.openxmlformats.org/spreadsheetml/2006/main" count="56" uniqueCount="49">
  <si>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</si>
  <si>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</si>
  <si>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</si>
  <si>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</si>
  <si>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</si>
  <si>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</si>
  <si>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Управління освіти і науки СМР</t>
  </si>
  <si>
    <t>Всього по Програмі</t>
  </si>
  <si>
    <t>Очікуваний результат*</t>
  </si>
  <si>
    <t xml:space="preserve">         </t>
  </si>
  <si>
    <t>Орієнтовні обсяги фінансування (вартість),  тис. грн., у т. ч.</t>
  </si>
  <si>
    <t>Бюджет ТГ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</si>
  <si>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</si>
  <si>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t>4.</t>
  </si>
  <si>
    <t>Впровадження автоматизованої системи дистанційного моніторингу енергоспожи-           вання в бюджетній сфері</t>
  </si>
  <si>
    <t>4.1. Впровадження Сумської міської системи моніторингу теплоспоживання будівель в освітніх закладах та установах</t>
  </si>
  <si>
    <t>2020-2021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</si>
  <si>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</si>
  <si>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>2020-2022</t>
  </si>
  <si>
    <t>Заклади та установи галузі «Освіта»</t>
  </si>
  <si>
    <t>Установи галузі «Охорона здоров’я»</t>
  </si>
  <si>
    <t>8.</t>
  </si>
  <si>
    <t>Реалізація інвестиційних проєктів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</si>
  <si>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</si>
  <si>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Управління охорони здоров`я СМР, комунальне некомерційне підприємство "Дитяча клінічна лікарня Святої Зінаїди" СМР</t>
  </si>
  <si>
    <t>кредит НЕФКО</t>
  </si>
  <si>
    <t>в тому числі по головним розпорядникам</t>
  </si>
  <si>
    <t>управління охорони здоров҆я Сумської міської ради</t>
  </si>
  <si>
    <t>управління освіти і науки Сумської міської ради</t>
  </si>
  <si>
    <t>Заклади та установи галузі «Культура і мистецтво»</t>
  </si>
  <si>
    <t>10.</t>
  </si>
  <si>
    <t>Термомодерніза-ція будівель</t>
  </si>
  <si>
    <t>Відділ культури  СМР</t>
  </si>
  <si>
    <t>Утеплення покрівлі площею 753 кв. м. Очікувана економія теплової енергії по завершенню  робіт 37,5 МВтгод/рік</t>
  </si>
  <si>
    <t>10.5.  Капітальний ремонт будівлі (утеплення даху з заміною покрівельного килиму) дитячої музичної школи № 1 за адресою: м.Суми,       вул. Д.Галицького, 73</t>
  </si>
  <si>
    <t>Всього по галузі «Культура і мистецтво»</t>
  </si>
  <si>
    <t xml:space="preserve">Сумський міський голова </t>
  </si>
  <si>
    <t>О.М. Лисенко</t>
  </si>
  <si>
    <t>Додаток 2</t>
  </si>
  <si>
    <t>Забезпечення дистанційного обліку, аналізу  споживання тепла на 20 об'єктах</t>
  </si>
  <si>
    <t>Всього по галузі «Охорона здоров’я»</t>
  </si>
  <si>
    <t>ОБ+ДБ</t>
  </si>
  <si>
    <r>
      <t>Забезпечення дистанційного обліку, аналізу споживання тепла 51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об'єкта</t>
    </r>
  </si>
  <si>
    <t>Бюджет ОТГ</t>
  </si>
  <si>
    <t>Заміна віконних блоків площею 133 кв. м, гідроізоляція плоскої покрівлі - 2455 кв. м, утеплення технічного поверху - 2202кв.м, утеплення зовнішніх стін площею 3919 кв. м,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                    598,2 МВтгод/рік</t>
  </si>
  <si>
    <t xml:space="preserve">                   </t>
  </si>
  <si>
    <r>
      <t>від</t>
    </r>
    <r>
      <rPr>
        <sz val="22"/>
        <color indexed="8"/>
        <rFont val="Times New Roman"/>
        <family val="1"/>
      </rPr>
      <t xml:space="preserve"> 12  травня </t>
    </r>
    <r>
      <rPr>
        <sz val="22"/>
        <color indexed="8"/>
        <rFont val="Times New Roman"/>
        <family val="1"/>
      </rPr>
      <t xml:space="preserve">2021 року № 878 - МР </t>
    </r>
  </si>
  <si>
    <t xml:space="preserve">Виконавець: Липова С.А.
</t>
  </si>
  <si>
    <t xml:space="preserve">до рішення Сумської міської ради «Про внесення змін до рішення Сумської міської ради від 18 грудня 2019 року                                  № 6108 – МР «Про Програму підвищення енергоефективності в бюджетній сфері Сумської міської територіальної громади на 2020 – 2022 роки» (зі змінами)» 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</si>
</sst>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7" fontId="7" fillId="33" borderId="10" xfId="6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 horizontal="right" vertical="center" textRotation="180"/>
    </xf>
    <xf numFmtId="0" fontId="15" fillId="33" borderId="0" xfId="0" applyFont="1" applyFill="1" applyAlignment="1">
      <alignment horizontal="right" textRotation="180"/>
    </xf>
    <xf numFmtId="187" fontId="15" fillId="33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1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14" fontId="61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197" fontId="7" fillId="33" borderId="10" xfId="6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97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textRotation="180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187" fontId="15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97" fontId="16" fillId="33" borderId="10" xfId="60" applyNumberFormat="1" applyFont="1" applyFill="1" applyBorder="1" applyAlignment="1">
      <alignment vertical="center" wrapText="1"/>
    </xf>
    <xf numFmtId="197" fontId="16" fillId="0" borderId="10" xfId="60" applyNumberFormat="1" applyFont="1" applyFill="1" applyBorder="1" applyAlignment="1">
      <alignment vertical="center" wrapText="1"/>
    </xf>
    <xf numFmtId="197" fontId="16" fillId="34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" fillId="34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4" fontId="5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73" zoomScaleNormal="73" zoomScaleSheetLayoutView="73" workbookViewId="0" topLeftCell="E1">
      <selection activeCell="K3" sqref="K3:L3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25" bestFit="1" customWidth="1"/>
    <col min="4" max="4" width="50.8515625" style="25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41" customWidth="1"/>
    <col min="11" max="11" width="30.57421875" style="41" customWidth="1"/>
    <col min="12" max="12" width="45.00390625" style="0" customWidth="1"/>
    <col min="13" max="13" width="10.28125" style="29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35"/>
      <c r="K1" s="35"/>
      <c r="L1" s="7"/>
      <c r="M1" s="26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35"/>
      <c r="K2" s="36"/>
      <c r="L2" s="120" t="s">
        <v>38</v>
      </c>
      <c r="M2" s="120"/>
      <c r="N2" s="8"/>
      <c r="O2" s="8"/>
    </row>
    <row r="3" spans="1:15" ht="194.25" customHeight="1">
      <c r="A3" s="5"/>
      <c r="B3" s="6"/>
      <c r="C3" s="6"/>
      <c r="D3" s="6"/>
      <c r="E3" s="6"/>
      <c r="F3" s="6"/>
      <c r="G3" s="6"/>
      <c r="H3" s="6"/>
      <c r="I3" s="6"/>
      <c r="J3" s="37" t="s">
        <v>9</v>
      </c>
      <c r="K3" s="121" t="s">
        <v>48</v>
      </c>
      <c r="L3" s="121"/>
      <c r="M3" s="26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37"/>
      <c r="K4" s="120" t="s">
        <v>46</v>
      </c>
      <c r="L4" s="120"/>
      <c r="M4" s="26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22"/>
      <c r="K5" s="123"/>
      <c r="L5" s="123"/>
      <c r="M5" s="26"/>
      <c r="N5" s="8"/>
      <c r="O5" s="8"/>
    </row>
    <row r="6" spans="1:15" ht="13.5" customHeight="1">
      <c r="A6" s="5"/>
      <c r="B6" s="6"/>
      <c r="C6" s="6"/>
      <c r="D6" s="6"/>
      <c r="E6" s="6"/>
      <c r="F6" s="6"/>
      <c r="G6" s="6"/>
      <c r="H6" s="6"/>
      <c r="I6" s="6"/>
      <c r="J6" s="124"/>
      <c r="K6" s="125"/>
      <c r="L6" s="9"/>
      <c r="M6" s="26"/>
      <c r="N6" s="8"/>
      <c r="O6" s="8"/>
    </row>
    <row r="7" spans="1:15" s="2" customFormat="1" ht="40.5" customHeight="1">
      <c r="A7" s="10"/>
      <c r="B7" s="110" t="s">
        <v>12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26"/>
      <c r="N7" s="11"/>
      <c r="O7" s="11"/>
    </row>
    <row r="8" spans="1:15" ht="21.75" customHeight="1">
      <c r="A8" s="12"/>
      <c r="B8" s="13"/>
      <c r="C8" s="13"/>
      <c r="D8" s="13"/>
      <c r="E8" s="13"/>
      <c r="F8" s="13"/>
      <c r="G8" s="14"/>
      <c r="H8" s="13"/>
      <c r="I8" s="13"/>
      <c r="J8" s="38"/>
      <c r="K8" s="38"/>
      <c r="L8" s="13"/>
      <c r="M8" s="26"/>
      <c r="N8" s="8"/>
      <c r="O8" s="8"/>
    </row>
    <row r="9" spans="1:15" s="1" customFormat="1" ht="78" customHeight="1">
      <c r="A9" s="112" t="s">
        <v>0</v>
      </c>
      <c r="B9" s="112" t="s">
        <v>1</v>
      </c>
      <c r="C9" s="112" t="s">
        <v>2</v>
      </c>
      <c r="D9" s="112"/>
      <c r="E9" s="112" t="s">
        <v>3</v>
      </c>
      <c r="F9" s="112"/>
      <c r="G9" s="112" t="s">
        <v>4</v>
      </c>
      <c r="H9" s="112" t="s">
        <v>5</v>
      </c>
      <c r="I9" s="112" t="s">
        <v>10</v>
      </c>
      <c r="J9" s="112"/>
      <c r="K9" s="112"/>
      <c r="L9" s="112" t="s">
        <v>8</v>
      </c>
      <c r="M9" s="26"/>
      <c r="N9" s="15"/>
      <c r="O9" s="16"/>
    </row>
    <row r="10" spans="1:15" ht="22.5">
      <c r="A10" s="112"/>
      <c r="B10" s="112"/>
      <c r="C10" s="112"/>
      <c r="D10" s="112"/>
      <c r="E10" s="112"/>
      <c r="F10" s="112"/>
      <c r="G10" s="112"/>
      <c r="H10" s="112"/>
      <c r="I10" s="17">
        <v>2020</v>
      </c>
      <c r="J10" s="39">
        <v>2021</v>
      </c>
      <c r="K10" s="39">
        <v>2022</v>
      </c>
      <c r="L10" s="112"/>
      <c r="M10" s="26"/>
      <c r="N10" s="18"/>
      <c r="O10" s="8"/>
    </row>
    <row r="11" spans="1:15" ht="22.5">
      <c r="A11" s="17">
        <v>1</v>
      </c>
      <c r="B11" s="17">
        <v>2</v>
      </c>
      <c r="C11" s="112">
        <v>3</v>
      </c>
      <c r="D11" s="112"/>
      <c r="E11" s="112">
        <v>4</v>
      </c>
      <c r="F11" s="112"/>
      <c r="G11" s="17">
        <v>5</v>
      </c>
      <c r="H11" s="17">
        <v>6</v>
      </c>
      <c r="I11" s="17">
        <v>7</v>
      </c>
      <c r="J11" s="39">
        <v>8</v>
      </c>
      <c r="K11" s="39">
        <v>9</v>
      </c>
      <c r="L11" s="17">
        <v>10</v>
      </c>
      <c r="M11" s="26"/>
      <c r="N11" s="18"/>
      <c r="O11" s="8"/>
    </row>
    <row r="12" spans="1:15" ht="34.5" customHeight="1">
      <c r="A12" s="72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27"/>
      <c r="N12" s="8"/>
      <c r="O12" s="8"/>
    </row>
    <row r="13" spans="1:15" ht="45" customHeight="1">
      <c r="A13" s="116" t="s">
        <v>13</v>
      </c>
      <c r="B13" s="117" t="s">
        <v>14</v>
      </c>
      <c r="C13" s="83" t="s">
        <v>15</v>
      </c>
      <c r="D13" s="84"/>
      <c r="E13" s="98" t="s">
        <v>16</v>
      </c>
      <c r="F13" s="99"/>
      <c r="G13" s="102" t="s">
        <v>6</v>
      </c>
      <c r="H13" s="19" t="s">
        <v>43</v>
      </c>
      <c r="I13" s="20">
        <v>500</v>
      </c>
      <c r="J13" s="40"/>
      <c r="K13" s="64"/>
      <c r="L13" s="95" t="s">
        <v>39</v>
      </c>
      <c r="M13" s="26"/>
      <c r="N13" s="8"/>
      <c r="O13" s="8"/>
    </row>
    <row r="14" spans="1:15" ht="48.75" customHeight="1">
      <c r="A14" s="81"/>
      <c r="B14" s="118"/>
      <c r="C14" s="87"/>
      <c r="D14" s="88"/>
      <c r="E14" s="100"/>
      <c r="F14" s="101"/>
      <c r="G14" s="103"/>
      <c r="H14" s="19" t="s">
        <v>11</v>
      </c>
      <c r="I14" s="20"/>
      <c r="J14" s="40">
        <v>337</v>
      </c>
      <c r="K14" s="64"/>
      <c r="L14" s="97"/>
      <c r="M14" s="26"/>
      <c r="N14" s="8"/>
      <c r="O14" s="8"/>
    </row>
    <row r="15" spans="1:15" ht="51" customHeight="1">
      <c r="A15" s="81"/>
      <c r="B15" s="118"/>
      <c r="C15" s="104" t="s">
        <v>17</v>
      </c>
      <c r="D15" s="105"/>
      <c r="E15" s="108" t="s">
        <v>18</v>
      </c>
      <c r="F15" s="109"/>
      <c r="G15" s="102" t="s">
        <v>6</v>
      </c>
      <c r="H15" s="19" t="s">
        <v>43</v>
      </c>
      <c r="I15" s="68">
        <v>222</v>
      </c>
      <c r="J15" s="71"/>
      <c r="K15" s="71"/>
      <c r="L15" s="95" t="s">
        <v>42</v>
      </c>
      <c r="M15" s="27"/>
      <c r="N15" s="8"/>
      <c r="O15" s="8"/>
    </row>
    <row r="16" spans="1:15" ht="58.5" customHeight="1">
      <c r="A16" s="65"/>
      <c r="B16" s="119"/>
      <c r="C16" s="106"/>
      <c r="D16" s="107"/>
      <c r="E16" s="91"/>
      <c r="F16" s="92"/>
      <c r="G16" s="103"/>
      <c r="H16" s="19" t="s">
        <v>11</v>
      </c>
      <c r="I16" s="68"/>
      <c r="J16" s="69">
        <v>278</v>
      </c>
      <c r="K16" s="69">
        <v>310</v>
      </c>
      <c r="L16" s="97"/>
      <c r="M16" s="27"/>
      <c r="N16" s="8"/>
      <c r="O16" s="8"/>
    </row>
    <row r="17" spans="1:15" ht="72.75" customHeight="1">
      <c r="A17" s="21"/>
      <c r="B17" s="19" t="s">
        <v>45</v>
      </c>
      <c r="C17" s="79" t="s">
        <v>28</v>
      </c>
      <c r="D17" s="80"/>
      <c r="E17" s="66"/>
      <c r="F17" s="67"/>
      <c r="G17" s="19"/>
      <c r="H17" s="19"/>
      <c r="I17" s="40">
        <v>6317.75</v>
      </c>
      <c r="J17" s="40">
        <v>19791</v>
      </c>
      <c r="K17" s="40">
        <v>38590</v>
      </c>
      <c r="L17" s="50"/>
      <c r="M17" s="27"/>
      <c r="N17" s="8"/>
      <c r="O17" s="8"/>
    </row>
    <row r="18" spans="1:15" ht="31.5" customHeight="1">
      <c r="A18" s="72" t="s">
        <v>20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27"/>
      <c r="N18" s="8"/>
      <c r="O18" s="8"/>
    </row>
    <row r="19" spans="1:15" ht="69.75" customHeight="1">
      <c r="A19" s="81" t="s">
        <v>21</v>
      </c>
      <c r="B19" s="51" t="s">
        <v>22</v>
      </c>
      <c r="C19" s="83" t="s">
        <v>23</v>
      </c>
      <c r="D19" s="84"/>
      <c r="E19" s="89" t="s">
        <v>16</v>
      </c>
      <c r="F19" s="90"/>
      <c r="G19" s="93" t="s">
        <v>24</v>
      </c>
      <c r="H19" s="19" t="s">
        <v>43</v>
      </c>
      <c r="I19" s="52">
        <f>4108.604+15</f>
        <v>4123.604</v>
      </c>
      <c r="J19" s="64"/>
      <c r="K19" s="64"/>
      <c r="L19" s="95" t="s">
        <v>44</v>
      </c>
      <c r="M19" s="27"/>
      <c r="N19" s="18" t="e">
        <f>#REF!+#REF!+#REF!</f>
        <v>#REF!</v>
      </c>
      <c r="O19" s="8" t="s">
        <v>41</v>
      </c>
    </row>
    <row r="20" spans="1:13" s="41" customFormat="1" ht="66.75" customHeight="1">
      <c r="A20" s="81"/>
      <c r="B20" s="51"/>
      <c r="C20" s="85"/>
      <c r="D20" s="86"/>
      <c r="E20" s="89"/>
      <c r="F20" s="90"/>
      <c r="G20" s="93"/>
      <c r="H20" s="19" t="s">
        <v>11</v>
      </c>
      <c r="I20" s="52"/>
      <c r="J20" s="64">
        <v>130</v>
      </c>
      <c r="K20" s="64"/>
      <c r="L20" s="96"/>
      <c r="M20" s="58"/>
    </row>
    <row r="21" spans="1:15" ht="237" customHeight="1">
      <c r="A21" s="82"/>
      <c r="B21" s="53"/>
      <c r="C21" s="87"/>
      <c r="D21" s="88"/>
      <c r="E21" s="91"/>
      <c r="F21" s="92"/>
      <c r="G21" s="94"/>
      <c r="H21" s="19" t="s">
        <v>25</v>
      </c>
      <c r="I21" s="64">
        <v>14714.7</v>
      </c>
      <c r="J21" s="70">
        <f>1471.5+3190.6</f>
        <v>4662.1</v>
      </c>
      <c r="K21" s="64"/>
      <c r="L21" s="97"/>
      <c r="M21" s="27"/>
      <c r="N21" s="8"/>
      <c r="O21" s="8"/>
    </row>
    <row r="22" spans="1:15" ht="103.5" customHeight="1">
      <c r="A22" s="63"/>
      <c r="B22" s="17" t="s">
        <v>40</v>
      </c>
      <c r="C22" s="115"/>
      <c r="D22" s="115"/>
      <c r="E22" s="112"/>
      <c r="F22" s="112"/>
      <c r="G22" s="17"/>
      <c r="H22" s="17"/>
      <c r="I22" s="52">
        <v>22558.304000000004</v>
      </c>
      <c r="J22" s="64">
        <v>10649.1</v>
      </c>
      <c r="K22" s="64">
        <v>15334</v>
      </c>
      <c r="L22" s="17"/>
      <c r="M22" s="27"/>
      <c r="N22" s="8"/>
      <c r="O22" s="8"/>
    </row>
    <row r="23" spans="1:15" ht="75.75" customHeight="1">
      <c r="A23" s="39"/>
      <c r="B23" s="56" t="s">
        <v>26</v>
      </c>
      <c r="C23" s="130" t="s">
        <v>27</v>
      </c>
      <c r="D23" s="131"/>
      <c r="E23" s="75"/>
      <c r="F23" s="76"/>
      <c r="G23" s="39"/>
      <c r="H23" s="39"/>
      <c r="I23" s="57">
        <v>22548.304</v>
      </c>
      <c r="J23" s="64">
        <f>7458.5+3190.6</f>
        <v>10649.1</v>
      </c>
      <c r="K23" s="64">
        <v>15334</v>
      </c>
      <c r="L23" s="39"/>
      <c r="M23" s="27"/>
      <c r="N23" s="8"/>
      <c r="O23" s="8"/>
    </row>
    <row r="24" spans="1:13" s="41" customFormat="1" ht="30" customHeight="1">
      <c r="A24" s="72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62"/>
    </row>
    <row r="25" spans="1:15" ht="122.25" customHeight="1">
      <c r="A25" s="54" t="s">
        <v>30</v>
      </c>
      <c r="B25" s="55" t="s">
        <v>31</v>
      </c>
      <c r="C25" s="128" t="s">
        <v>34</v>
      </c>
      <c r="D25" s="129"/>
      <c r="E25" s="72">
        <v>2021</v>
      </c>
      <c r="F25" s="74"/>
      <c r="G25" s="19" t="s">
        <v>32</v>
      </c>
      <c r="H25" s="19" t="s">
        <v>11</v>
      </c>
      <c r="I25" s="20"/>
      <c r="J25" s="40">
        <v>1500</v>
      </c>
      <c r="K25" s="40"/>
      <c r="L25" s="53" t="s">
        <v>33</v>
      </c>
      <c r="M25" s="28"/>
      <c r="N25" s="8"/>
      <c r="O25" s="8"/>
    </row>
    <row r="26" spans="1:12" ht="91.5" customHeight="1">
      <c r="A26" s="54"/>
      <c r="B26" s="55" t="s">
        <v>35</v>
      </c>
      <c r="C26" s="111"/>
      <c r="D26" s="111"/>
      <c r="E26" s="112"/>
      <c r="F26" s="112"/>
      <c r="G26" s="4"/>
      <c r="H26" s="19"/>
      <c r="I26" s="40">
        <v>344.9</v>
      </c>
      <c r="J26" s="40">
        <v>1800</v>
      </c>
      <c r="K26" s="40">
        <v>947</v>
      </c>
      <c r="L26" s="53"/>
    </row>
    <row r="27" spans="1:12" ht="35.25" customHeight="1">
      <c r="A27" s="56"/>
      <c r="B27" s="59"/>
      <c r="C27" s="75" t="s">
        <v>7</v>
      </c>
      <c r="D27" s="76"/>
      <c r="E27" s="77"/>
      <c r="F27" s="78"/>
      <c r="G27" s="60"/>
      <c r="H27" s="56"/>
      <c r="I27" s="40">
        <v>109671.66309999999</v>
      </c>
      <c r="J27" s="40">
        <v>192847.657</v>
      </c>
      <c r="K27" s="40">
        <v>182391.957</v>
      </c>
      <c r="L27" s="61"/>
    </row>
    <row r="28" spans="2:11" ht="37.5" customHeight="1">
      <c r="B28" s="24"/>
      <c r="K28" s="42"/>
    </row>
    <row r="29" spans="1:13" s="23" customFormat="1" ht="41.25" customHeight="1">
      <c r="A29" s="22"/>
      <c r="J29" s="43"/>
      <c r="K29" s="43"/>
      <c r="M29" s="29"/>
    </row>
    <row r="30" spans="1:12" s="30" customFormat="1" ht="33.75">
      <c r="A30" s="48" t="s">
        <v>36</v>
      </c>
      <c r="B30" s="48"/>
      <c r="C30" s="48"/>
      <c r="D30" s="48"/>
      <c r="E30" s="48"/>
      <c r="F30" s="48"/>
      <c r="G30" s="48"/>
      <c r="J30" s="44"/>
      <c r="K30" s="44"/>
      <c r="L30" s="31" t="s">
        <v>37</v>
      </c>
    </row>
    <row r="31" spans="1:13" s="33" customFormat="1" ht="38.25" customHeight="1">
      <c r="A31" s="48"/>
      <c r="B31" s="32"/>
      <c r="C31" s="32"/>
      <c r="D31" s="32"/>
      <c r="E31" s="32"/>
      <c r="F31" s="32"/>
      <c r="G31" s="32"/>
      <c r="J31" s="45"/>
      <c r="K31" s="45"/>
      <c r="L31" s="34"/>
      <c r="M31" s="26"/>
    </row>
    <row r="32" spans="1:12" ht="51.75" customHeight="1">
      <c r="A32" s="113" t="s">
        <v>47</v>
      </c>
      <c r="B32" s="114"/>
      <c r="C32" s="114"/>
      <c r="D32" s="47"/>
      <c r="E32" s="47"/>
      <c r="F32" s="47"/>
      <c r="G32" s="47"/>
      <c r="L32" s="31"/>
    </row>
    <row r="33" spans="2:13" ht="31.5" customHeight="1">
      <c r="B33" s="49"/>
      <c r="C33" s="46"/>
      <c r="D33"/>
      <c r="M33"/>
    </row>
    <row r="34" spans="2:3" ht="24.75" customHeight="1">
      <c r="B34" s="126"/>
      <c r="C34" s="126"/>
    </row>
    <row r="35" spans="2:3" ht="30.75">
      <c r="B35" s="127"/>
      <c r="C35" s="127"/>
    </row>
  </sheetData>
  <sheetProtection/>
  <mergeCells count="48">
    <mergeCell ref="C11:D11"/>
    <mergeCell ref="E11:F11"/>
    <mergeCell ref="C9:D10"/>
    <mergeCell ref="E9:F10"/>
    <mergeCell ref="B34:C34"/>
    <mergeCell ref="B35:C35"/>
    <mergeCell ref="C25:D25"/>
    <mergeCell ref="C23:D23"/>
    <mergeCell ref="A12:L12"/>
    <mergeCell ref="I9:K9"/>
    <mergeCell ref="L9:L10"/>
    <mergeCell ref="H9:H10"/>
    <mergeCell ref="A9:A10"/>
    <mergeCell ref="B9:B10"/>
    <mergeCell ref="G9:G10"/>
    <mergeCell ref="L2:M2"/>
    <mergeCell ref="K3:L3"/>
    <mergeCell ref="K4:L4"/>
    <mergeCell ref="J5:L5"/>
    <mergeCell ref="J6:K6"/>
    <mergeCell ref="B7:L7"/>
    <mergeCell ref="C26:D26"/>
    <mergeCell ref="E26:F26"/>
    <mergeCell ref="E25:F25"/>
    <mergeCell ref="A32:C32"/>
    <mergeCell ref="C22:D22"/>
    <mergeCell ref="E22:F22"/>
    <mergeCell ref="E23:F23"/>
    <mergeCell ref="A13:A15"/>
    <mergeCell ref="B13:B16"/>
    <mergeCell ref="C13:D14"/>
    <mergeCell ref="E13:F14"/>
    <mergeCell ref="G13:G14"/>
    <mergeCell ref="L13:L14"/>
    <mergeCell ref="C15:D16"/>
    <mergeCell ref="E15:F16"/>
    <mergeCell ref="G15:G16"/>
    <mergeCell ref="L15:L16"/>
    <mergeCell ref="A24:L24"/>
    <mergeCell ref="C27:D27"/>
    <mergeCell ref="E27:F27"/>
    <mergeCell ref="C17:D17"/>
    <mergeCell ref="A18:L18"/>
    <mergeCell ref="A19:A21"/>
    <mergeCell ref="C19:D21"/>
    <mergeCell ref="E19:F21"/>
    <mergeCell ref="G19:G21"/>
    <mergeCell ref="L19:L21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2021-05-13T06:55:23Z</dcterms:modified>
  <cp:category/>
  <cp:version/>
  <cp:contentType/>
  <cp:contentStatus/>
</cp:coreProperties>
</file>