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Серпень\СМР\СМР 31.08.2020\Доопрацьоване\"/>
    </mc:Choice>
  </mc:AlternateContent>
  <bookViews>
    <workbookView xWindow="0" yWindow="0" windowWidth="28800" windowHeight="12345"/>
  </bookViews>
  <sheets>
    <sheet name="дод 5" sheetId="1" r:id="rId1"/>
  </sheets>
  <definedNames>
    <definedName name="_xlnm.Print_Titles" localSheetId="0">'дод 5'!$A:$B</definedName>
    <definedName name="_xlnm.Print_Area" localSheetId="0">'дод 5'!$A$1:$AF$48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D38" i="1"/>
  <c r="AE38" i="1"/>
  <c r="AF38" i="1"/>
  <c r="Z38" i="1"/>
  <c r="AA38" i="1"/>
  <c r="AB38" i="1"/>
  <c r="Y38" i="1"/>
  <c r="J38" i="1" l="1"/>
  <c r="Q38" i="1"/>
  <c r="R38" i="1"/>
  <c r="S38" i="1"/>
  <c r="T38" i="1"/>
  <c r="U38" i="1"/>
  <c r="V38" i="1"/>
  <c r="I38" i="1"/>
  <c r="Z23" i="1" l="1"/>
  <c r="Y23" i="1"/>
  <c r="AB23" i="1" l="1"/>
  <c r="Z24" i="1"/>
  <c r="AA24" i="1"/>
  <c r="AB24" i="1"/>
  <c r="Z25" i="1"/>
  <c r="AA25" i="1"/>
  <c r="AB25" i="1"/>
  <c r="Z26" i="1"/>
  <c r="AA26" i="1"/>
  <c r="AB26" i="1"/>
  <c r="Z27" i="1"/>
  <c r="AA27" i="1"/>
  <c r="AB27" i="1"/>
  <c r="Z28" i="1"/>
  <c r="AA28" i="1"/>
  <c r="AB28" i="1"/>
  <c r="Z29" i="1"/>
  <c r="AA29" i="1"/>
  <c r="AB29" i="1"/>
  <c r="Z30" i="1"/>
  <c r="AA30" i="1"/>
  <c r="AB30" i="1"/>
  <c r="Z31" i="1"/>
  <c r="AA31" i="1"/>
  <c r="AB31" i="1"/>
  <c r="Z32" i="1"/>
  <c r="AA32" i="1"/>
  <c r="AB32" i="1"/>
  <c r="Z33" i="1"/>
  <c r="AA33" i="1"/>
  <c r="AB33" i="1"/>
  <c r="Z34" i="1"/>
  <c r="AA34" i="1"/>
  <c r="AB34" i="1"/>
  <c r="Z35" i="1"/>
  <c r="AA35" i="1"/>
  <c r="AB35" i="1"/>
  <c r="Z36" i="1"/>
  <c r="AA36" i="1"/>
  <c r="AB36" i="1"/>
  <c r="Z37" i="1"/>
  <c r="AA37" i="1"/>
  <c r="AB37" i="1"/>
  <c r="Y22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2" i="1"/>
  <c r="K23" i="1"/>
  <c r="AA23" i="1" s="1"/>
  <c r="I24" i="1" l="1"/>
  <c r="Y24" i="1" s="1"/>
  <c r="I25" i="1"/>
  <c r="Y25" i="1" s="1"/>
  <c r="I26" i="1"/>
  <c r="Y26" i="1" s="1"/>
  <c r="I27" i="1"/>
  <c r="Y27" i="1" s="1"/>
  <c r="I28" i="1"/>
  <c r="Y28" i="1" s="1"/>
  <c r="I29" i="1"/>
  <c r="Y29" i="1" s="1"/>
  <c r="I30" i="1"/>
  <c r="Y30" i="1" s="1"/>
  <c r="I31" i="1"/>
  <c r="Y31" i="1" s="1"/>
  <c r="I32" i="1"/>
  <c r="Y32" i="1" s="1"/>
  <c r="I33" i="1"/>
  <c r="Y33" i="1" s="1"/>
  <c r="I34" i="1"/>
  <c r="Y34" i="1" s="1"/>
  <c r="I35" i="1"/>
  <c r="Y35" i="1" s="1"/>
  <c r="I36" i="1"/>
  <c r="Y36" i="1" s="1"/>
  <c r="I37" i="1"/>
  <c r="Y37" i="1" s="1"/>
  <c r="I22" i="1"/>
  <c r="F30" i="1" l="1"/>
  <c r="D38" i="1"/>
  <c r="E38" i="1"/>
  <c r="G38" i="1"/>
  <c r="H38" i="1"/>
  <c r="C38" i="1"/>
  <c r="F24" i="1" l="1"/>
  <c r="F22" i="1" l="1"/>
  <c r="F23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 l="1"/>
</calcChain>
</file>

<file path=xl/sharedStrings.xml><?xml version="1.0" encoding="utf-8"?>
<sst xmlns="http://schemas.openxmlformats.org/spreadsheetml/2006/main" count="102" uniqueCount="69">
  <si>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</si>
  <si>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</si>
  <si>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</si>
  <si>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</si>
  <si>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</si>
  <si>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</si>
  <si>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Субвенції загального фонду</t>
  </si>
  <si>
    <t>у тому числі:</t>
  </si>
  <si>
    <t>Код бюджету</t>
  </si>
  <si>
    <t>Дотації загального фонду</t>
  </si>
  <si>
    <t>Бюджет Верхньосироватської сільської об’єднаної територіальної громади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</si>
  <si>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</si>
  <si>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</si>
  <si>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18310200000</t>
  </si>
  <si>
    <t>Районний бюджет Недригайлівського району</t>
  </si>
  <si>
    <t>18315200000</t>
  </si>
  <si>
    <t>Районний бюджет Сумського району</t>
  </si>
  <si>
    <t>18505000000</t>
  </si>
  <si>
    <t>Бюджет Миколаївської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</si>
  <si>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</si>
  <si>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</si>
  <si>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</si>
  <si>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</si>
  <si>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</si>
  <si>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</si>
  <si>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</si>
  <si>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</si>
  <si>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</si>
  <si>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</si>
  <si>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</si>
  <si>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</si>
  <si>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18527000000</t>
  </si>
  <si>
    <t>18204100000</t>
  </si>
  <si>
    <t>Бюджет міста Лебедина</t>
  </si>
  <si>
    <t>18100000000</t>
  </si>
  <si>
    <t>18306200000</t>
  </si>
  <si>
    <t>Районний бюджет Краснопільського району</t>
  </si>
  <si>
    <t>18308200000</t>
  </si>
  <si>
    <t>Районний бюджет Лебединського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</si>
  <si>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</si>
  <si>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</si>
  <si>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(код бюджету)</t>
  </si>
  <si>
    <t xml:space="preserve">«Про     внесення     змін     до   рішення
</t>
  </si>
  <si>
    <t xml:space="preserve">Сумської              міської                 ради   
</t>
  </si>
  <si>
    <t>від  24  грудня 2019 року № 6248  –  МР</t>
  </si>
  <si>
    <t>«Про      бюджет       Сумської     міської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</si>
  <si>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</si>
  <si>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</si>
  <si>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об'єднаної     територіальної     громади </t>
  </si>
  <si>
    <t>18507000000</t>
  </si>
  <si>
    <t>Бюджет Хотінської селищної об’єднаної територіальної громади</t>
  </si>
  <si>
    <t>(гривень)</t>
  </si>
  <si>
    <t>Затверджено</t>
  </si>
  <si>
    <t>Внесено зміни</t>
  </si>
  <si>
    <t>Затверджено з урахуванням змін</t>
  </si>
  <si>
    <t>на   2020   рік»  (зі змінами)»</t>
  </si>
  <si>
    <t>Зміни до додатку № 5 "Міжбюджетні трансферти на 2020 рік"</t>
  </si>
  <si>
    <t>Усього</t>
  </si>
  <si>
    <t>Разом</t>
  </si>
  <si>
    <t>Трансферти іншим бюджетам</t>
  </si>
  <si>
    <t>Субвенції спеціального фонду</t>
  </si>
  <si>
    <t>Інші субвенції з місцевого бюджету</t>
  </si>
  <si>
    <t>на виконання умов угоди про соціально-економічне співробітництво</t>
  </si>
  <si>
    <t>Виконавець: Липова С.А.  ______________________</t>
  </si>
  <si>
    <t>до   рішення   Сумської   міської   ради</t>
  </si>
  <si>
    <t xml:space="preserve">                      Додаток № 5</t>
  </si>
  <si>
    <t>від   31  серпня   2020   року   № 7315 - МР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</si>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</sst>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0"/>
      <name val="Arial"/>
      <family val="2"/>
      <charset val="204"/>
    </font>
    <font>
      <sz val="27"/>
      <color rgb="FF000000"/>
      <name val="Times New Roman"/>
      <family val="1"/>
      <charset val="204"/>
    </font>
    <font>
      <b/>
      <sz val="27"/>
      <color rgb="FF000000"/>
      <name val="Times New Roman"/>
      <family val="1"/>
      <charset val="204"/>
    </font>
    <font>
      <b/>
      <sz val="27"/>
      <color theme="1"/>
      <name val="Calibri"/>
      <family val="2"/>
      <charset val="204"/>
      <scheme val="minor"/>
    </font>
    <font>
      <sz val="3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27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sz val="3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40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12" fillId="0" borderId="1" xfId="0" applyFont="1" applyBorder="1"/>
    <xf numFmtId="0" fontId="14" fillId="0" borderId="0" xfId="0" applyFont="1"/>
    <xf numFmtId="0" fontId="15" fillId="0" borderId="0" xfId="0" applyFont="1"/>
    <xf numFmtId="0" fontId="16" fillId="0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0" fillId="0" borderId="0" xfId="0" applyFont="1"/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26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wrapText="1"/>
    </xf>
    <xf numFmtId="0" fontId="12" fillId="0" borderId="0" xfId="0" applyFont="1" applyBorder="1"/>
    <xf numFmtId="0" fontId="27" fillId="0" borderId="0" xfId="0" applyFont="1"/>
    <xf numFmtId="0" fontId="27" fillId="0" borderId="0" xfId="0" applyFont="1" applyAlignment="1">
      <alignment wrapText="1"/>
    </xf>
    <xf numFmtId="0" fontId="28" fillId="0" borderId="0" xfId="0" applyFont="1"/>
    <xf numFmtId="0" fontId="17" fillId="0" borderId="0" xfId="0" applyFont="1"/>
    <xf numFmtId="0" fontId="29" fillId="0" borderId="0" xfId="0" applyFont="1"/>
    <xf numFmtId="0" fontId="17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view="pageBreakPreview" topLeftCell="P1" zoomScale="25" zoomScaleNormal="100" zoomScaleSheetLayoutView="25" workbookViewId="0">
      <selection activeCell="AE47" sqref="AE47"/>
    </sheetView>
  </sheetViews>
  <sheetFormatPr defaultRowHeight="34.5" x14ac:dyDescent="0.5"/>
  <cols>
    <col min="1" max="1" width="36.5703125" style="1" customWidth="1"/>
    <col min="2" max="2" width="60.28515625" style="31" customWidth="1"/>
    <col min="3" max="3" width="87.85546875" style="1" hidden="1" customWidth="1"/>
    <col min="4" max="4" width="69.28515625" style="1" hidden="1" customWidth="1"/>
    <col min="5" max="5" width="6.42578125" style="1" hidden="1" customWidth="1"/>
    <col min="6" max="6" width="63.140625" style="1" hidden="1" customWidth="1"/>
    <col min="7" max="7" width="71.85546875" style="1" hidden="1" customWidth="1"/>
    <col min="8" max="8" width="69.7109375" style="1" hidden="1" customWidth="1"/>
    <col min="9" max="9" width="60.5703125" style="2" customWidth="1"/>
    <col min="10" max="10" width="76.7109375" style="1" customWidth="1"/>
    <col min="11" max="11" width="38.85546875" style="1" customWidth="1"/>
    <col min="12" max="12" width="38.7109375" style="1" customWidth="1"/>
    <col min="13" max="14" width="51.28515625" style="1" customWidth="1"/>
    <col min="15" max="15" width="50.140625" style="1" customWidth="1"/>
    <col min="16" max="16" width="43.28515625" style="1" customWidth="1"/>
    <col min="17" max="17" width="69.85546875" style="2" customWidth="1"/>
    <col min="18" max="18" width="93.42578125" style="1" customWidth="1"/>
    <col min="19" max="19" width="44.7109375" style="1" customWidth="1"/>
    <col min="20" max="20" width="37" style="1" customWidth="1"/>
    <col min="21" max="21" width="45" style="1" customWidth="1"/>
    <col min="22" max="22" width="58.7109375" style="1" customWidth="1"/>
    <col min="23" max="24" width="37" style="1" customWidth="1"/>
    <col min="25" max="25" width="64.85546875" style="2" customWidth="1"/>
    <col min="26" max="26" width="79.42578125" style="1" customWidth="1"/>
    <col min="27" max="27" width="43.85546875" style="1" customWidth="1"/>
    <col min="28" max="28" width="38.85546875" style="1" customWidth="1"/>
    <col min="29" max="29" width="45.7109375" customWidth="1"/>
    <col min="30" max="30" width="52" customWidth="1"/>
    <col min="31" max="31" width="37.7109375" customWidth="1"/>
    <col min="32" max="32" width="42.28515625" customWidth="1"/>
  </cols>
  <sheetData>
    <row r="1" spans="1:32" ht="52.5" customHeight="1" x14ac:dyDescent="0.5">
      <c r="E1" s="17"/>
      <c r="F1" s="17"/>
      <c r="H1" s="17"/>
      <c r="J1" s="17"/>
      <c r="Q1" s="48" t="s">
        <v>65</v>
      </c>
      <c r="R1" s="48"/>
      <c r="S1" s="48"/>
      <c r="T1" s="17"/>
      <c r="Z1" s="51"/>
      <c r="AA1" s="51"/>
      <c r="AB1" s="51"/>
    </row>
    <row r="2" spans="1:32" ht="55.5" customHeight="1" x14ac:dyDescent="0.5">
      <c r="E2" s="22"/>
      <c r="F2" s="22"/>
      <c r="H2" s="22"/>
      <c r="J2" s="22"/>
      <c r="Q2" s="49" t="s">
        <v>64</v>
      </c>
      <c r="R2" s="49"/>
      <c r="S2" s="49"/>
      <c r="T2" s="22"/>
      <c r="Z2" s="52"/>
      <c r="AA2" s="52"/>
      <c r="AB2" s="52"/>
    </row>
    <row r="3" spans="1:32" ht="56.25" customHeight="1" x14ac:dyDescent="0.5">
      <c r="E3" s="18"/>
      <c r="F3" s="18"/>
      <c r="H3" s="18"/>
      <c r="J3" s="18"/>
      <c r="Q3" s="50" t="s">
        <v>42</v>
      </c>
      <c r="R3" s="50"/>
      <c r="S3" s="50"/>
      <c r="T3" s="18"/>
      <c r="Z3" s="53"/>
      <c r="AA3" s="53"/>
      <c r="AB3" s="53"/>
    </row>
    <row r="4" spans="1:32" ht="44.25" customHeight="1" x14ac:dyDescent="0.5">
      <c r="E4" s="22"/>
      <c r="F4" s="22"/>
      <c r="H4" s="22"/>
      <c r="J4" s="22"/>
      <c r="Q4" s="49" t="s">
        <v>43</v>
      </c>
      <c r="R4" s="49"/>
      <c r="S4" s="49"/>
      <c r="T4" s="22"/>
      <c r="Z4" s="52"/>
      <c r="AA4" s="52"/>
      <c r="AB4" s="52"/>
    </row>
    <row r="5" spans="1:32" ht="45.75" customHeight="1" x14ac:dyDescent="0.5">
      <c r="E5" s="22"/>
      <c r="F5" s="22"/>
      <c r="H5" s="22"/>
      <c r="J5" s="22"/>
      <c r="Q5" s="49" t="s">
        <v>44</v>
      </c>
      <c r="R5" s="49"/>
      <c r="S5" s="49"/>
      <c r="T5" s="22"/>
      <c r="Z5" s="52"/>
      <c r="AA5" s="52"/>
      <c r="AB5" s="52"/>
    </row>
    <row r="6" spans="1:32" ht="45" customHeight="1" x14ac:dyDescent="0.5">
      <c r="E6" s="22"/>
      <c r="F6" s="22"/>
      <c r="H6" s="22"/>
      <c r="J6" s="22"/>
      <c r="Q6" s="49" t="s">
        <v>45</v>
      </c>
      <c r="R6" s="49"/>
      <c r="S6" s="49"/>
      <c r="T6" s="22"/>
      <c r="Z6" s="52"/>
      <c r="AA6" s="52"/>
      <c r="AB6" s="52"/>
    </row>
    <row r="7" spans="1:32" ht="55.5" customHeight="1" x14ac:dyDescent="0.5">
      <c r="E7" s="22"/>
      <c r="F7" s="22"/>
      <c r="H7" s="22"/>
      <c r="J7" s="22"/>
      <c r="Q7" s="49" t="s">
        <v>48</v>
      </c>
      <c r="R7" s="49"/>
      <c r="S7" s="49"/>
      <c r="T7" s="22"/>
      <c r="Z7" s="52"/>
      <c r="AA7" s="52"/>
      <c r="AB7" s="52"/>
    </row>
    <row r="8" spans="1:32" ht="48.75" customHeight="1" x14ac:dyDescent="0.5">
      <c r="E8" s="22"/>
      <c r="F8" s="22"/>
      <c r="H8" s="22"/>
      <c r="J8" s="22"/>
      <c r="Q8" s="49" t="s">
        <v>55</v>
      </c>
      <c r="R8" s="49"/>
      <c r="S8" s="49"/>
      <c r="T8" s="22"/>
      <c r="Z8" s="52"/>
      <c r="AA8" s="52"/>
      <c r="AB8" s="52"/>
    </row>
    <row r="9" spans="1:32" ht="61.5" customHeight="1" x14ac:dyDescent="0.5">
      <c r="E9" s="22"/>
      <c r="F9" s="22"/>
      <c r="H9" s="22"/>
      <c r="J9" s="22"/>
      <c r="Q9" s="49" t="s">
        <v>66</v>
      </c>
      <c r="R9" s="49"/>
      <c r="S9" s="49"/>
      <c r="T9" s="22"/>
      <c r="Z9" s="52"/>
      <c r="AA9" s="52"/>
      <c r="AB9" s="52"/>
    </row>
    <row r="10" spans="1:32" ht="61.5" customHeight="1" x14ac:dyDescent="0.5">
      <c r="E10" s="22"/>
      <c r="F10" s="22"/>
      <c r="H10" s="22"/>
      <c r="J10" s="22"/>
      <c r="R10" s="22"/>
      <c r="Z10" s="34"/>
      <c r="AA10" s="34"/>
      <c r="AB10" s="34"/>
    </row>
    <row r="11" spans="1:32" ht="61.5" customHeight="1" x14ac:dyDescent="0.5">
      <c r="E11" s="22"/>
      <c r="F11" s="22"/>
      <c r="H11" s="22"/>
      <c r="J11" s="22"/>
      <c r="R11" s="22"/>
      <c r="Z11" s="34"/>
      <c r="AA11" s="34"/>
      <c r="AB11" s="34"/>
    </row>
    <row r="12" spans="1:32" ht="59.25" customHeight="1" x14ac:dyDescent="0.2">
      <c r="A12" s="60" t="s">
        <v>56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47"/>
      <c r="U12" s="47"/>
      <c r="V12" s="47"/>
      <c r="W12" s="47"/>
      <c r="X12" s="47"/>
      <c r="Y12" s="47"/>
      <c r="Z12" s="47"/>
      <c r="AA12" s="47"/>
      <c r="AB12" s="47"/>
    </row>
    <row r="13" spans="1:32" ht="49.5" customHeight="1" x14ac:dyDescent="0.55000000000000004">
      <c r="A13" s="61">
        <v>18531000000</v>
      </c>
      <c r="B13" s="61"/>
      <c r="C13" s="3"/>
      <c r="D13" s="3"/>
      <c r="E13" s="3"/>
      <c r="F13" s="3"/>
      <c r="G13" s="3"/>
      <c r="H13" s="3"/>
      <c r="I13" s="3"/>
      <c r="J13" s="3"/>
      <c r="Q13" s="3"/>
      <c r="R13" s="3"/>
      <c r="Y13" s="3"/>
      <c r="Z13" s="3"/>
    </row>
    <row r="14" spans="1:32" ht="75.75" customHeight="1" x14ac:dyDescent="0.55000000000000004">
      <c r="A14" s="62" t="s">
        <v>41</v>
      </c>
      <c r="B14" s="63"/>
      <c r="F14" s="16"/>
      <c r="J14" s="16"/>
      <c r="R14" s="16"/>
      <c r="S14" s="30" t="s">
        <v>51</v>
      </c>
      <c r="Z14" s="16"/>
      <c r="AB14" s="30"/>
    </row>
    <row r="15" spans="1:32" ht="75.75" customHeight="1" x14ac:dyDescent="0.5">
      <c r="A15" s="64" t="s">
        <v>8</v>
      </c>
      <c r="B15" s="64" t="s">
        <v>0</v>
      </c>
      <c r="C15" s="25"/>
      <c r="D15" s="25"/>
      <c r="E15" s="25"/>
      <c r="F15" s="26"/>
      <c r="G15" s="25"/>
      <c r="H15" s="25"/>
      <c r="I15" s="54" t="s">
        <v>52</v>
      </c>
      <c r="J15" s="54"/>
      <c r="K15" s="54"/>
      <c r="L15" s="54"/>
      <c r="M15" s="54"/>
      <c r="N15" s="54"/>
      <c r="O15" s="54"/>
      <c r="P15" s="54"/>
      <c r="Q15" s="54" t="s">
        <v>53</v>
      </c>
      <c r="R15" s="54"/>
      <c r="S15" s="54"/>
      <c r="T15" s="54"/>
      <c r="U15" s="54" t="s">
        <v>53</v>
      </c>
      <c r="V15" s="54"/>
      <c r="W15" s="54"/>
      <c r="X15" s="54"/>
      <c r="Y15" s="54" t="s">
        <v>54</v>
      </c>
      <c r="Z15" s="54"/>
      <c r="AA15" s="54"/>
      <c r="AB15" s="54"/>
      <c r="AC15" s="54"/>
      <c r="AD15" s="54"/>
      <c r="AE15" s="54"/>
      <c r="AF15" s="54"/>
    </row>
    <row r="16" spans="1:32" s="15" customFormat="1" ht="66" customHeight="1" x14ac:dyDescent="0.7">
      <c r="A16" s="64"/>
      <c r="B16" s="64"/>
      <c r="C16" s="56" t="s">
        <v>1</v>
      </c>
      <c r="D16" s="56"/>
      <c r="E16" s="56"/>
      <c r="F16" s="56"/>
      <c r="G16" s="56"/>
      <c r="H16" s="56"/>
      <c r="I16" s="56"/>
      <c r="J16" s="56"/>
      <c r="K16" s="56"/>
      <c r="L16" s="56" t="s">
        <v>58</v>
      </c>
      <c r="M16" s="56" t="s">
        <v>59</v>
      </c>
      <c r="N16" s="56"/>
      <c r="O16" s="56"/>
      <c r="P16" s="56" t="s">
        <v>58</v>
      </c>
      <c r="Q16" s="55" t="s">
        <v>1</v>
      </c>
      <c r="R16" s="55"/>
      <c r="S16" s="55"/>
      <c r="T16" s="56" t="s">
        <v>58</v>
      </c>
      <c r="U16" s="56" t="s">
        <v>59</v>
      </c>
      <c r="V16" s="56"/>
      <c r="W16" s="56"/>
      <c r="X16" s="56" t="s">
        <v>58</v>
      </c>
      <c r="Y16" s="55" t="s">
        <v>1</v>
      </c>
      <c r="Z16" s="55"/>
      <c r="AA16" s="55"/>
      <c r="AB16" s="56" t="s">
        <v>58</v>
      </c>
      <c r="AC16" s="56" t="s">
        <v>59</v>
      </c>
      <c r="AD16" s="56"/>
      <c r="AE16" s="56"/>
      <c r="AF16" s="56" t="s">
        <v>58</v>
      </c>
    </row>
    <row r="17" spans="1:32" s="46" customFormat="1" ht="93" customHeight="1" x14ac:dyDescent="0.6">
      <c r="A17" s="64"/>
      <c r="B17" s="64"/>
      <c r="C17" s="45" t="s">
        <v>9</v>
      </c>
      <c r="D17" s="56" t="s">
        <v>6</v>
      </c>
      <c r="E17" s="56"/>
      <c r="F17" s="56"/>
      <c r="G17" s="56"/>
      <c r="H17" s="56"/>
      <c r="I17" s="56"/>
      <c r="J17" s="56"/>
      <c r="K17" s="57" t="s">
        <v>57</v>
      </c>
      <c r="L17" s="56"/>
      <c r="M17" s="56" t="s">
        <v>60</v>
      </c>
      <c r="N17" s="56"/>
      <c r="O17" s="56" t="s">
        <v>57</v>
      </c>
      <c r="P17" s="56"/>
      <c r="Q17" s="56" t="s">
        <v>6</v>
      </c>
      <c r="R17" s="56"/>
      <c r="S17" s="57" t="s">
        <v>57</v>
      </c>
      <c r="T17" s="56"/>
      <c r="U17" s="56" t="s">
        <v>60</v>
      </c>
      <c r="V17" s="56"/>
      <c r="W17" s="56" t="s">
        <v>57</v>
      </c>
      <c r="X17" s="56"/>
      <c r="Y17" s="56" t="s">
        <v>6</v>
      </c>
      <c r="Z17" s="56"/>
      <c r="AA17" s="57" t="s">
        <v>57</v>
      </c>
      <c r="AB17" s="56"/>
      <c r="AC17" s="56" t="s">
        <v>60</v>
      </c>
      <c r="AD17" s="56"/>
      <c r="AE17" s="56" t="s">
        <v>57</v>
      </c>
      <c r="AF17" s="56"/>
    </row>
    <row r="18" spans="1:32" s="46" customFormat="1" ht="84" customHeight="1" x14ac:dyDescent="0.6">
      <c r="A18" s="64"/>
      <c r="B18" s="64"/>
      <c r="C18" s="56" t="s">
        <v>39</v>
      </c>
      <c r="D18" s="56"/>
      <c r="E18" s="56"/>
      <c r="F18" s="56" t="s">
        <v>40</v>
      </c>
      <c r="G18" s="58" t="s">
        <v>7</v>
      </c>
      <c r="H18" s="58"/>
      <c r="I18" s="56" t="s">
        <v>46</v>
      </c>
      <c r="J18" s="45" t="s">
        <v>7</v>
      </c>
      <c r="K18" s="57"/>
      <c r="L18" s="56"/>
      <c r="M18" s="56" t="s">
        <v>61</v>
      </c>
      <c r="N18" s="45" t="s">
        <v>7</v>
      </c>
      <c r="O18" s="56"/>
      <c r="P18" s="56"/>
      <c r="Q18" s="56" t="s">
        <v>46</v>
      </c>
      <c r="R18" s="45" t="s">
        <v>7</v>
      </c>
      <c r="S18" s="57"/>
      <c r="T18" s="56"/>
      <c r="U18" s="56" t="s">
        <v>61</v>
      </c>
      <c r="V18" s="45" t="s">
        <v>7</v>
      </c>
      <c r="W18" s="56"/>
      <c r="X18" s="56"/>
      <c r="Y18" s="56" t="s">
        <v>46</v>
      </c>
      <c r="Z18" s="45" t="s">
        <v>7</v>
      </c>
      <c r="AA18" s="57"/>
      <c r="AB18" s="56"/>
      <c r="AC18" s="56" t="s">
        <v>61</v>
      </c>
      <c r="AD18" s="45" t="s">
        <v>7</v>
      </c>
      <c r="AE18" s="56"/>
      <c r="AF18" s="56"/>
    </row>
    <row r="19" spans="1:32" s="46" customFormat="1" ht="183" customHeight="1" x14ac:dyDescent="0.6">
      <c r="A19" s="64"/>
      <c r="B19" s="64"/>
      <c r="C19" s="56"/>
      <c r="D19" s="56"/>
      <c r="E19" s="56"/>
      <c r="F19" s="56"/>
      <c r="G19" s="58" t="s">
        <v>11</v>
      </c>
      <c r="H19" s="58" t="s">
        <v>12</v>
      </c>
      <c r="I19" s="56"/>
      <c r="J19" s="58" t="s">
        <v>47</v>
      </c>
      <c r="K19" s="57"/>
      <c r="L19" s="56"/>
      <c r="M19" s="56"/>
      <c r="N19" s="58" t="s">
        <v>62</v>
      </c>
      <c r="O19" s="56"/>
      <c r="P19" s="56"/>
      <c r="Q19" s="56"/>
      <c r="R19" s="58" t="s">
        <v>47</v>
      </c>
      <c r="S19" s="57"/>
      <c r="T19" s="56"/>
      <c r="U19" s="56"/>
      <c r="V19" s="58" t="s">
        <v>62</v>
      </c>
      <c r="W19" s="56"/>
      <c r="X19" s="56"/>
      <c r="Y19" s="56"/>
      <c r="Z19" s="58" t="s">
        <v>47</v>
      </c>
      <c r="AA19" s="57"/>
      <c r="AB19" s="56"/>
      <c r="AC19" s="56"/>
      <c r="AD19" s="58" t="s">
        <v>62</v>
      </c>
      <c r="AE19" s="56"/>
      <c r="AF19" s="56"/>
    </row>
    <row r="20" spans="1:32" s="46" customFormat="1" ht="183" customHeight="1" x14ac:dyDescent="0.6">
      <c r="A20" s="64"/>
      <c r="B20" s="64"/>
      <c r="C20" s="56"/>
      <c r="D20" s="56"/>
      <c r="E20" s="56"/>
      <c r="F20" s="56"/>
      <c r="G20" s="58"/>
      <c r="H20" s="58"/>
      <c r="I20" s="56"/>
      <c r="J20" s="58"/>
      <c r="K20" s="57"/>
      <c r="L20" s="56"/>
      <c r="M20" s="56"/>
      <c r="N20" s="58"/>
      <c r="O20" s="56"/>
      <c r="P20" s="56"/>
      <c r="Q20" s="56"/>
      <c r="R20" s="58"/>
      <c r="S20" s="57"/>
      <c r="T20" s="56"/>
      <c r="U20" s="56"/>
      <c r="V20" s="58"/>
      <c r="W20" s="56"/>
      <c r="X20" s="56"/>
      <c r="Y20" s="56"/>
      <c r="Z20" s="58"/>
      <c r="AA20" s="57"/>
      <c r="AB20" s="56"/>
      <c r="AC20" s="56"/>
      <c r="AD20" s="58"/>
      <c r="AE20" s="56"/>
      <c r="AF20" s="56"/>
    </row>
    <row r="21" spans="1:32" s="7" customFormat="1" ht="39.75" customHeight="1" x14ac:dyDescent="0.55000000000000004">
      <c r="A21" s="24"/>
      <c r="B21" s="24"/>
      <c r="C21" s="24">
        <v>41040200</v>
      </c>
      <c r="D21" s="24"/>
      <c r="E21" s="24"/>
      <c r="F21" s="24">
        <v>41051000</v>
      </c>
      <c r="G21" s="24"/>
      <c r="H21" s="24"/>
      <c r="I21" s="59">
        <v>41051100</v>
      </c>
      <c r="J21" s="59"/>
      <c r="K21" s="6"/>
      <c r="L21" s="6"/>
      <c r="M21" s="65">
        <v>9770</v>
      </c>
      <c r="N21" s="65"/>
      <c r="O21" s="6"/>
      <c r="P21" s="6"/>
      <c r="Q21" s="59">
        <v>41051100</v>
      </c>
      <c r="R21" s="59"/>
      <c r="S21" s="6"/>
      <c r="T21" s="6"/>
      <c r="U21" s="65">
        <v>9770</v>
      </c>
      <c r="V21" s="65"/>
      <c r="W21" s="6"/>
      <c r="X21" s="6"/>
      <c r="Y21" s="59">
        <v>41051100</v>
      </c>
      <c r="Z21" s="59"/>
      <c r="AA21" s="6"/>
      <c r="AB21" s="6"/>
      <c r="AC21" s="65">
        <v>9770</v>
      </c>
      <c r="AD21" s="65"/>
      <c r="AE21" s="6"/>
      <c r="AF21" s="6"/>
    </row>
    <row r="22" spans="1:32" s="5" customFormat="1" ht="35.25" hidden="1" x14ac:dyDescent="0.55000000000000004">
      <c r="A22" s="19"/>
      <c r="B22" s="10" t="s">
        <v>4</v>
      </c>
      <c r="C22" s="14"/>
      <c r="D22" s="14"/>
      <c r="E22" s="14"/>
      <c r="F22" s="14">
        <f t="shared" ref="F22:F37" si="0">G22+H22</f>
        <v>0</v>
      </c>
      <c r="G22" s="20"/>
      <c r="H22" s="20"/>
      <c r="I22" s="14">
        <f>J22</f>
        <v>0</v>
      </c>
      <c r="J22" s="20"/>
      <c r="K22" s="4"/>
      <c r="L22" s="4"/>
      <c r="M22" s="4"/>
      <c r="N22" s="4"/>
      <c r="O22" s="4"/>
      <c r="P22" s="4"/>
      <c r="Q22" s="14">
        <f>R22</f>
        <v>0</v>
      </c>
      <c r="R22" s="20"/>
      <c r="S22" s="4"/>
      <c r="T22" s="4"/>
      <c r="U22" s="4"/>
      <c r="V22" s="4"/>
      <c r="W22" s="4"/>
      <c r="X22" s="4"/>
      <c r="Y22" s="14">
        <f>Z22</f>
        <v>0</v>
      </c>
      <c r="Z22" s="20"/>
      <c r="AA22" s="4"/>
      <c r="AB22" s="4"/>
      <c r="AC22" s="4"/>
      <c r="AD22" s="4"/>
      <c r="AE22" s="4"/>
      <c r="AF22" s="4"/>
    </row>
    <row r="23" spans="1:32" s="4" customFormat="1" ht="101.25" customHeight="1" x14ac:dyDescent="0.5">
      <c r="A23" s="21" t="s">
        <v>34</v>
      </c>
      <c r="B23" s="12" t="s">
        <v>5</v>
      </c>
      <c r="C23" s="20">
        <v>2739700</v>
      </c>
      <c r="D23" s="20"/>
      <c r="E23" s="20"/>
      <c r="F23" s="20">
        <f t="shared" si="0"/>
        <v>3303370</v>
      </c>
      <c r="G23" s="20">
        <v>2067000</v>
      </c>
      <c r="H23" s="20">
        <v>1236370</v>
      </c>
      <c r="I23" s="27">
        <v>2731200</v>
      </c>
      <c r="J23" s="27">
        <v>1927000</v>
      </c>
      <c r="K23" s="29">
        <f>30551852.51</f>
        <v>30551852.510000002</v>
      </c>
      <c r="L23" s="33">
        <v>110855852.51000001</v>
      </c>
      <c r="M23" s="33"/>
      <c r="N23" s="33"/>
      <c r="O23" s="33"/>
      <c r="P23" s="33"/>
      <c r="Q23" s="27">
        <v>-1592000</v>
      </c>
      <c r="R23" s="27">
        <v>-1592000</v>
      </c>
      <c r="S23" s="29">
        <v>-1592000</v>
      </c>
      <c r="T23" s="29">
        <v>-1592000</v>
      </c>
      <c r="U23" s="33"/>
      <c r="V23" s="33"/>
      <c r="W23" s="33"/>
      <c r="X23" s="33"/>
      <c r="Y23" s="27">
        <f t="shared" ref="Y23:Y37" si="1">I23+Q23</f>
        <v>1139200</v>
      </c>
      <c r="Z23" s="27">
        <f t="shared" ref="Z23:Z38" si="2">J23+R23</f>
        <v>335000</v>
      </c>
      <c r="AA23" s="27">
        <f t="shared" ref="AA23:AA38" si="3">K23+S23</f>
        <v>28959852.510000002</v>
      </c>
      <c r="AB23" s="27">
        <f t="shared" ref="AB23:AB38" si="4">L23+T23</f>
        <v>109263852.51000001</v>
      </c>
      <c r="AC23" s="28">
        <f t="shared" ref="AC23:AD37" si="5">M23+U23</f>
        <v>0</v>
      </c>
      <c r="AD23" s="28">
        <f t="shared" si="5"/>
        <v>0</v>
      </c>
      <c r="AE23" s="28">
        <f t="shared" ref="AE23:AE37" si="6">O23+W23</f>
        <v>0</v>
      </c>
      <c r="AF23" s="28">
        <f t="shared" ref="AF23:AF37" si="7">P23+X23</f>
        <v>0</v>
      </c>
    </row>
    <row r="24" spans="1:32" s="4" customFormat="1" ht="36.75" hidden="1" customHeight="1" x14ac:dyDescent="0.5">
      <c r="A24" s="21" t="s">
        <v>32</v>
      </c>
      <c r="B24" s="11" t="s">
        <v>33</v>
      </c>
      <c r="C24" s="14"/>
      <c r="D24" s="14"/>
      <c r="E24" s="14"/>
      <c r="F24" s="14">
        <f t="shared" ref="F24" si="8">G24+H24</f>
        <v>0</v>
      </c>
      <c r="G24" s="20"/>
      <c r="H24" s="20"/>
      <c r="I24" s="28">
        <f t="shared" ref="I24:I37" si="9">J24</f>
        <v>0</v>
      </c>
      <c r="J24" s="27"/>
      <c r="K24" s="29"/>
      <c r="L24" s="29"/>
      <c r="M24" s="29"/>
      <c r="N24" s="29"/>
      <c r="O24" s="29"/>
      <c r="P24" s="29"/>
      <c r="Q24" s="28">
        <f t="shared" ref="Q24:Q37" si="10">R24</f>
        <v>0</v>
      </c>
      <c r="R24" s="27"/>
      <c r="S24" s="29"/>
      <c r="T24" s="29"/>
      <c r="U24" s="29"/>
      <c r="V24" s="29"/>
      <c r="W24" s="29"/>
      <c r="X24" s="29"/>
      <c r="Y24" s="27">
        <f t="shared" si="1"/>
        <v>0</v>
      </c>
      <c r="Z24" s="27">
        <f t="shared" si="2"/>
        <v>0</v>
      </c>
      <c r="AA24" s="27">
        <f t="shared" si="3"/>
        <v>0</v>
      </c>
      <c r="AB24" s="27">
        <f t="shared" si="4"/>
        <v>0</v>
      </c>
      <c r="AC24" s="28">
        <f t="shared" si="5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</row>
    <row r="25" spans="1:32" s="4" customFormat="1" ht="47.25" hidden="1" customHeight="1" x14ac:dyDescent="0.5">
      <c r="A25" s="21" t="s">
        <v>35</v>
      </c>
      <c r="B25" s="12" t="s">
        <v>36</v>
      </c>
      <c r="C25" s="14"/>
      <c r="D25" s="14"/>
      <c r="E25" s="14"/>
      <c r="F25" s="14">
        <f t="shared" si="0"/>
        <v>0</v>
      </c>
      <c r="G25" s="20"/>
      <c r="H25" s="20"/>
      <c r="I25" s="28">
        <f t="shared" si="9"/>
        <v>0</v>
      </c>
      <c r="J25" s="27"/>
      <c r="K25" s="29"/>
      <c r="L25" s="29"/>
      <c r="M25" s="29"/>
      <c r="N25" s="29"/>
      <c r="O25" s="29"/>
      <c r="P25" s="29"/>
      <c r="Q25" s="28">
        <f t="shared" si="10"/>
        <v>0</v>
      </c>
      <c r="R25" s="27"/>
      <c r="S25" s="29"/>
      <c r="T25" s="29"/>
      <c r="U25" s="29"/>
      <c r="V25" s="29"/>
      <c r="W25" s="29"/>
      <c r="X25" s="29"/>
      <c r="Y25" s="27">
        <f t="shared" si="1"/>
        <v>0</v>
      </c>
      <c r="Z25" s="27">
        <f t="shared" si="2"/>
        <v>0</v>
      </c>
      <c r="AA25" s="27">
        <f t="shared" si="3"/>
        <v>0</v>
      </c>
      <c r="AB25" s="27">
        <f t="shared" si="4"/>
        <v>0</v>
      </c>
      <c r="AC25" s="28">
        <f t="shared" si="5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</row>
    <row r="26" spans="1:32" s="4" customFormat="1" ht="45" hidden="1" customHeight="1" x14ac:dyDescent="0.5">
      <c r="A26" s="21" t="s">
        <v>37</v>
      </c>
      <c r="B26" s="12" t="s">
        <v>38</v>
      </c>
      <c r="C26" s="14"/>
      <c r="D26" s="14"/>
      <c r="E26" s="14"/>
      <c r="F26" s="14">
        <f t="shared" si="0"/>
        <v>0</v>
      </c>
      <c r="G26" s="20"/>
      <c r="H26" s="20"/>
      <c r="I26" s="28">
        <f t="shared" si="9"/>
        <v>0</v>
      </c>
      <c r="J26" s="27"/>
      <c r="K26" s="29"/>
      <c r="L26" s="29"/>
      <c r="M26" s="29"/>
      <c r="N26" s="29"/>
      <c r="O26" s="29"/>
      <c r="P26" s="29"/>
      <c r="Q26" s="28">
        <f t="shared" si="10"/>
        <v>0</v>
      </c>
      <c r="R26" s="27"/>
      <c r="S26" s="29"/>
      <c r="T26" s="29"/>
      <c r="U26" s="29"/>
      <c r="V26" s="29"/>
      <c r="W26" s="29"/>
      <c r="X26" s="29"/>
      <c r="Y26" s="27">
        <f t="shared" si="1"/>
        <v>0</v>
      </c>
      <c r="Z26" s="27">
        <f t="shared" si="2"/>
        <v>0</v>
      </c>
      <c r="AA26" s="27">
        <f t="shared" si="3"/>
        <v>0</v>
      </c>
      <c r="AB26" s="27">
        <f t="shared" si="4"/>
        <v>0</v>
      </c>
      <c r="AC26" s="28">
        <f t="shared" si="5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</row>
    <row r="27" spans="1:32" s="4" customFormat="1" ht="49.5" hidden="1" customHeight="1" x14ac:dyDescent="0.5">
      <c r="A27" s="21" t="s">
        <v>13</v>
      </c>
      <c r="B27" s="12" t="s">
        <v>14</v>
      </c>
      <c r="C27" s="14"/>
      <c r="D27" s="14"/>
      <c r="E27" s="14"/>
      <c r="F27" s="14">
        <f t="shared" si="0"/>
        <v>0</v>
      </c>
      <c r="G27" s="20"/>
      <c r="H27" s="20"/>
      <c r="I27" s="28">
        <f t="shared" si="9"/>
        <v>0</v>
      </c>
      <c r="J27" s="27"/>
      <c r="K27" s="29"/>
      <c r="L27" s="29"/>
      <c r="M27" s="29"/>
      <c r="N27" s="29"/>
      <c r="O27" s="29"/>
      <c r="P27" s="29"/>
      <c r="Q27" s="28">
        <f t="shared" si="10"/>
        <v>0</v>
      </c>
      <c r="R27" s="27"/>
      <c r="S27" s="29"/>
      <c r="T27" s="29"/>
      <c r="U27" s="29"/>
      <c r="V27" s="29"/>
      <c r="W27" s="29"/>
      <c r="X27" s="29"/>
      <c r="Y27" s="27">
        <f t="shared" si="1"/>
        <v>0</v>
      </c>
      <c r="Z27" s="27">
        <f t="shared" si="2"/>
        <v>0</v>
      </c>
      <c r="AA27" s="27">
        <f t="shared" si="3"/>
        <v>0</v>
      </c>
      <c r="AB27" s="27">
        <f t="shared" si="4"/>
        <v>0</v>
      </c>
      <c r="AC27" s="28">
        <f t="shared" si="5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</row>
    <row r="28" spans="1:32" s="4" customFormat="1" ht="41.25" customHeight="1" x14ac:dyDescent="0.5">
      <c r="A28" s="21" t="s">
        <v>15</v>
      </c>
      <c r="B28" s="12" t="s">
        <v>16</v>
      </c>
      <c r="C28" s="14"/>
      <c r="D28" s="14"/>
      <c r="E28" s="14"/>
      <c r="F28" s="14">
        <f t="shared" si="0"/>
        <v>0</v>
      </c>
      <c r="G28" s="20"/>
      <c r="H28" s="20"/>
      <c r="I28" s="28">
        <f t="shared" si="9"/>
        <v>0</v>
      </c>
      <c r="J28" s="27"/>
      <c r="K28" s="29"/>
      <c r="L28" s="29"/>
      <c r="M28" s="29"/>
      <c r="N28" s="29"/>
      <c r="O28" s="29"/>
      <c r="P28" s="29"/>
      <c r="Q28" s="28">
        <f t="shared" si="10"/>
        <v>0</v>
      </c>
      <c r="R28" s="27"/>
      <c r="S28" s="29"/>
      <c r="T28" s="29"/>
      <c r="U28" s="29">
        <v>332241</v>
      </c>
      <c r="V28" s="29">
        <v>332241</v>
      </c>
      <c r="W28" s="29">
        <v>332241</v>
      </c>
      <c r="X28" s="29">
        <v>332241</v>
      </c>
      <c r="Y28" s="27">
        <f t="shared" si="1"/>
        <v>0</v>
      </c>
      <c r="Z28" s="27">
        <f t="shared" si="2"/>
        <v>0</v>
      </c>
      <c r="AA28" s="27">
        <f t="shared" si="3"/>
        <v>0</v>
      </c>
      <c r="AB28" s="27">
        <f t="shared" si="4"/>
        <v>0</v>
      </c>
      <c r="AC28" s="28">
        <f t="shared" si="5"/>
        <v>332241</v>
      </c>
      <c r="AD28" s="28">
        <f t="shared" si="5"/>
        <v>332241</v>
      </c>
      <c r="AE28" s="28">
        <f t="shared" si="6"/>
        <v>332241</v>
      </c>
      <c r="AF28" s="28">
        <f t="shared" si="7"/>
        <v>332241</v>
      </c>
    </row>
    <row r="29" spans="1:32" s="4" customFormat="1" ht="73.5" hidden="1" customHeight="1" x14ac:dyDescent="0.5">
      <c r="A29" s="21" t="s">
        <v>17</v>
      </c>
      <c r="B29" s="12" t="s">
        <v>18</v>
      </c>
      <c r="C29" s="14"/>
      <c r="D29" s="14"/>
      <c r="E29" s="14"/>
      <c r="F29" s="14">
        <f t="shared" si="0"/>
        <v>0</v>
      </c>
      <c r="G29" s="20"/>
      <c r="H29" s="20"/>
      <c r="I29" s="28">
        <f t="shared" si="9"/>
        <v>0</v>
      </c>
      <c r="J29" s="27"/>
      <c r="K29" s="29"/>
      <c r="L29" s="29"/>
      <c r="M29" s="29"/>
      <c r="N29" s="29"/>
      <c r="O29" s="29"/>
      <c r="P29" s="29"/>
      <c r="Q29" s="28">
        <f t="shared" si="10"/>
        <v>0</v>
      </c>
      <c r="R29" s="27"/>
      <c r="S29" s="29"/>
      <c r="T29" s="29"/>
      <c r="U29" s="29"/>
      <c r="V29" s="29"/>
      <c r="W29" s="29"/>
      <c r="X29" s="29"/>
      <c r="Y29" s="27">
        <f t="shared" si="1"/>
        <v>0</v>
      </c>
      <c r="Z29" s="27">
        <f t="shared" si="2"/>
        <v>0</v>
      </c>
      <c r="AA29" s="27">
        <f t="shared" si="3"/>
        <v>0</v>
      </c>
      <c r="AB29" s="27">
        <f t="shared" si="4"/>
        <v>0</v>
      </c>
      <c r="AC29" s="28">
        <f t="shared" si="5"/>
        <v>0</v>
      </c>
      <c r="AD29" s="28">
        <f t="shared" si="5"/>
        <v>0</v>
      </c>
      <c r="AE29" s="28">
        <f t="shared" si="6"/>
        <v>0</v>
      </c>
      <c r="AF29" s="28">
        <f t="shared" si="7"/>
        <v>0</v>
      </c>
    </row>
    <row r="30" spans="1:32" s="4" customFormat="1" ht="73.5" hidden="1" customHeight="1" x14ac:dyDescent="0.5">
      <c r="A30" s="21" t="s">
        <v>49</v>
      </c>
      <c r="B30" s="12" t="s">
        <v>50</v>
      </c>
      <c r="C30" s="14"/>
      <c r="D30" s="14"/>
      <c r="E30" s="14"/>
      <c r="F30" s="14">
        <f t="shared" si="0"/>
        <v>0</v>
      </c>
      <c r="G30" s="20"/>
      <c r="H30" s="20"/>
      <c r="I30" s="28">
        <f t="shared" si="9"/>
        <v>0</v>
      </c>
      <c r="J30" s="27"/>
      <c r="K30" s="29"/>
      <c r="L30" s="29"/>
      <c r="M30" s="29"/>
      <c r="N30" s="29"/>
      <c r="O30" s="29"/>
      <c r="P30" s="29"/>
      <c r="Q30" s="28">
        <f t="shared" si="10"/>
        <v>0</v>
      </c>
      <c r="R30" s="27"/>
      <c r="S30" s="29"/>
      <c r="T30" s="29"/>
      <c r="U30" s="29"/>
      <c r="V30" s="29"/>
      <c r="W30" s="29"/>
      <c r="X30" s="29"/>
      <c r="Y30" s="27">
        <f t="shared" si="1"/>
        <v>0</v>
      </c>
      <c r="Z30" s="27">
        <f t="shared" si="2"/>
        <v>0</v>
      </c>
      <c r="AA30" s="27">
        <f t="shared" si="3"/>
        <v>0</v>
      </c>
      <c r="AB30" s="27">
        <f t="shared" si="4"/>
        <v>0</v>
      </c>
      <c r="AC30" s="28">
        <f t="shared" si="5"/>
        <v>0</v>
      </c>
      <c r="AD30" s="28">
        <f t="shared" si="5"/>
        <v>0</v>
      </c>
      <c r="AE30" s="28">
        <f t="shared" si="6"/>
        <v>0</v>
      </c>
      <c r="AF30" s="28">
        <f t="shared" si="7"/>
        <v>0</v>
      </c>
    </row>
    <row r="31" spans="1:32" s="4" customFormat="1" ht="75" hidden="1" customHeight="1" x14ac:dyDescent="0.5">
      <c r="A31" s="21" t="s">
        <v>19</v>
      </c>
      <c r="B31" s="12" t="s">
        <v>20</v>
      </c>
      <c r="C31" s="14"/>
      <c r="D31" s="14"/>
      <c r="E31" s="14"/>
      <c r="F31" s="14">
        <f t="shared" si="0"/>
        <v>0</v>
      </c>
      <c r="G31" s="20"/>
      <c r="H31" s="20"/>
      <c r="I31" s="28">
        <f t="shared" si="9"/>
        <v>0</v>
      </c>
      <c r="J31" s="27"/>
      <c r="K31" s="29"/>
      <c r="L31" s="29"/>
      <c r="M31" s="29"/>
      <c r="N31" s="29"/>
      <c r="O31" s="29"/>
      <c r="P31" s="29"/>
      <c r="Q31" s="28">
        <f t="shared" si="10"/>
        <v>0</v>
      </c>
      <c r="R31" s="27"/>
      <c r="S31" s="29"/>
      <c r="T31" s="29"/>
      <c r="U31" s="29"/>
      <c r="V31" s="29"/>
      <c r="W31" s="29"/>
      <c r="X31" s="29"/>
      <c r="Y31" s="27">
        <f t="shared" si="1"/>
        <v>0</v>
      </c>
      <c r="Z31" s="27">
        <f t="shared" si="2"/>
        <v>0</v>
      </c>
      <c r="AA31" s="27">
        <f t="shared" si="3"/>
        <v>0</v>
      </c>
      <c r="AB31" s="27">
        <f t="shared" si="4"/>
        <v>0</v>
      </c>
      <c r="AC31" s="28">
        <f t="shared" si="5"/>
        <v>0</v>
      </c>
      <c r="AD31" s="28">
        <f t="shared" si="5"/>
        <v>0</v>
      </c>
      <c r="AE31" s="28">
        <f t="shared" si="6"/>
        <v>0</v>
      </c>
      <c r="AF31" s="28">
        <f t="shared" si="7"/>
        <v>0</v>
      </c>
    </row>
    <row r="32" spans="1:32" s="4" customFormat="1" ht="71.25" hidden="1" customHeight="1" x14ac:dyDescent="0.5">
      <c r="A32" s="21" t="s">
        <v>21</v>
      </c>
      <c r="B32" s="12" t="s">
        <v>22</v>
      </c>
      <c r="C32" s="14"/>
      <c r="D32" s="14"/>
      <c r="E32" s="14"/>
      <c r="F32" s="14">
        <f t="shared" si="0"/>
        <v>0</v>
      </c>
      <c r="G32" s="20"/>
      <c r="H32" s="20"/>
      <c r="I32" s="28">
        <f t="shared" si="9"/>
        <v>0</v>
      </c>
      <c r="J32" s="27"/>
      <c r="K32" s="29"/>
      <c r="L32" s="29"/>
      <c r="M32" s="29"/>
      <c r="N32" s="29"/>
      <c r="O32" s="29"/>
      <c r="P32" s="29"/>
      <c r="Q32" s="28">
        <f t="shared" si="10"/>
        <v>0</v>
      </c>
      <c r="R32" s="27"/>
      <c r="S32" s="29"/>
      <c r="T32" s="29"/>
      <c r="U32" s="29"/>
      <c r="V32" s="29"/>
      <c r="W32" s="29"/>
      <c r="X32" s="29"/>
      <c r="Y32" s="27">
        <f t="shared" si="1"/>
        <v>0</v>
      </c>
      <c r="Z32" s="27">
        <f t="shared" si="2"/>
        <v>0</v>
      </c>
      <c r="AA32" s="27">
        <f t="shared" si="3"/>
        <v>0</v>
      </c>
      <c r="AB32" s="27">
        <f t="shared" si="4"/>
        <v>0</v>
      </c>
      <c r="AC32" s="28">
        <f t="shared" si="5"/>
        <v>0</v>
      </c>
      <c r="AD32" s="28">
        <f t="shared" si="5"/>
        <v>0</v>
      </c>
      <c r="AE32" s="28">
        <f t="shared" si="6"/>
        <v>0</v>
      </c>
      <c r="AF32" s="28">
        <f t="shared" si="7"/>
        <v>0</v>
      </c>
    </row>
    <row r="33" spans="1:32" s="4" customFormat="1" ht="73.5" hidden="1" customHeight="1" x14ac:dyDescent="0.5">
      <c r="A33" s="21" t="s">
        <v>23</v>
      </c>
      <c r="B33" s="12" t="s">
        <v>24</v>
      </c>
      <c r="C33" s="14"/>
      <c r="D33" s="14"/>
      <c r="E33" s="14"/>
      <c r="F33" s="14">
        <f t="shared" si="0"/>
        <v>0</v>
      </c>
      <c r="G33" s="20"/>
      <c r="H33" s="20"/>
      <c r="I33" s="28">
        <f t="shared" si="9"/>
        <v>0</v>
      </c>
      <c r="J33" s="27"/>
      <c r="K33" s="29"/>
      <c r="L33" s="29"/>
      <c r="M33" s="29"/>
      <c r="N33" s="29"/>
      <c r="O33" s="29"/>
      <c r="P33" s="29"/>
      <c r="Q33" s="28">
        <f t="shared" si="10"/>
        <v>0</v>
      </c>
      <c r="R33" s="27"/>
      <c r="S33" s="29"/>
      <c r="T33" s="29"/>
      <c r="U33" s="29"/>
      <c r="V33" s="29"/>
      <c r="W33" s="29"/>
      <c r="X33" s="29"/>
      <c r="Y33" s="27">
        <f t="shared" si="1"/>
        <v>0</v>
      </c>
      <c r="Z33" s="27">
        <f t="shared" si="2"/>
        <v>0</v>
      </c>
      <c r="AA33" s="27">
        <f t="shared" si="3"/>
        <v>0</v>
      </c>
      <c r="AB33" s="27">
        <f t="shared" si="4"/>
        <v>0</v>
      </c>
      <c r="AC33" s="28">
        <f t="shared" si="5"/>
        <v>0</v>
      </c>
      <c r="AD33" s="28">
        <f t="shared" si="5"/>
        <v>0</v>
      </c>
      <c r="AE33" s="28">
        <f t="shared" si="6"/>
        <v>0</v>
      </c>
      <c r="AF33" s="28">
        <f t="shared" si="7"/>
        <v>0</v>
      </c>
    </row>
    <row r="34" spans="1:32" s="4" customFormat="1" ht="73.5" hidden="1" customHeight="1" x14ac:dyDescent="0.5">
      <c r="A34" s="21" t="s">
        <v>25</v>
      </c>
      <c r="B34" s="12" t="s">
        <v>26</v>
      </c>
      <c r="C34" s="14"/>
      <c r="D34" s="14"/>
      <c r="E34" s="14"/>
      <c r="F34" s="14">
        <f t="shared" si="0"/>
        <v>0</v>
      </c>
      <c r="G34" s="20"/>
      <c r="H34" s="20"/>
      <c r="I34" s="28">
        <f t="shared" si="9"/>
        <v>0</v>
      </c>
      <c r="J34" s="27"/>
      <c r="K34" s="29"/>
      <c r="L34" s="29"/>
      <c r="M34" s="29"/>
      <c r="N34" s="29"/>
      <c r="O34" s="29"/>
      <c r="P34" s="29"/>
      <c r="Q34" s="28">
        <f t="shared" si="10"/>
        <v>0</v>
      </c>
      <c r="R34" s="27"/>
      <c r="S34" s="29"/>
      <c r="T34" s="29"/>
      <c r="U34" s="29"/>
      <c r="V34" s="29"/>
      <c r="W34" s="29"/>
      <c r="X34" s="29"/>
      <c r="Y34" s="27">
        <f t="shared" si="1"/>
        <v>0</v>
      </c>
      <c r="Z34" s="27">
        <f t="shared" si="2"/>
        <v>0</v>
      </c>
      <c r="AA34" s="27">
        <f t="shared" si="3"/>
        <v>0</v>
      </c>
      <c r="AB34" s="27">
        <f t="shared" si="4"/>
        <v>0</v>
      </c>
      <c r="AC34" s="28">
        <f t="shared" si="5"/>
        <v>0</v>
      </c>
      <c r="AD34" s="28">
        <f t="shared" si="5"/>
        <v>0</v>
      </c>
      <c r="AE34" s="28">
        <f t="shared" si="6"/>
        <v>0</v>
      </c>
      <c r="AF34" s="28">
        <f t="shared" si="7"/>
        <v>0</v>
      </c>
    </row>
    <row r="35" spans="1:32" s="4" customFormat="1" ht="72.75" hidden="1" customHeight="1" x14ac:dyDescent="0.5">
      <c r="A35" s="21" t="s">
        <v>27</v>
      </c>
      <c r="B35" s="12" t="s">
        <v>28</v>
      </c>
      <c r="C35" s="14"/>
      <c r="D35" s="14"/>
      <c r="E35" s="14"/>
      <c r="F35" s="14">
        <f t="shared" si="0"/>
        <v>0</v>
      </c>
      <c r="G35" s="20"/>
      <c r="H35" s="20"/>
      <c r="I35" s="28">
        <f t="shared" si="9"/>
        <v>0</v>
      </c>
      <c r="J35" s="27"/>
      <c r="K35" s="29"/>
      <c r="L35" s="29"/>
      <c r="M35" s="29"/>
      <c r="N35" s="29"/>
      <c r="O35" s="29"/>
      <c r="P35" s="29"/>
      <c r="Q35" s="28">
        <f t="shared" si="10"/>
        <v>0</v>
      </c>
      <c r="R35" s="27"/>
      <c r="S35" s="29"/>
      <c r="T35" s="29"/>
      <c r="U35" s="29"/>
      <c r="V35" s="29"/>
      <c r="W35" s="29"/>
      <c r="X35" s="29"/>
      <c r="Y35" s="27">
        <f t="shared" si="1"/>
        <v>0</v>
      </c>
      <c r="Z35" s="27">
        <f t="shared" si="2"/>
        <v>0</v>
      </c>
      <c r="AA35" s="27">
        <f t="shared" si="3"/>
        <v>0</v>
      </c>
      <c r="AB35" s="27">
        <f t="shared" si="4"/>
        <v>0</v>
      </c>
      <c r="AC35" s="28">
        <f t="shared" si="5"/>
        <v>0</v>
      </c>
      <c r="AD35" s="28">
        <f t="shared" si="5"/>
        <v>0</v>
      </c>
      <c r="AE35" s="28">
        <f t="shared" si="6"/>
        <v>0</v>
      </c>
      <c r="AF35" s="28">
        <f t="shared" si="7"/>
        <v>0</v>
      </c>
    </row>
    <row r="36" spans="1:32" s="4" customFormat="1" ht="72.75" hidden="1" customHeight="1" x14ac:dyDescent="0.5">
      <c r="A36" s="21" t="s">
        <v>29</v>
      </c>
      <c r="B36" s="12" t="s">
        <v>30</v>
      </c>
      <c r="C36" s="14"/>
      <c r="D36" s="14"/>
      <c r="E36" s="14"/>
      <c r="F36" s="14">
        <f t="shared" si="0"/>
        <v>0</v>
      </c>
      <c r="G36" s="20"/>
      <c r="H36" s="20"/>
      <c r="I36" s="28">
        <f t="shared" si="9"/>
        <v>0</v>
      </c>
      <c r="J36" s="27"/>
      <c r="K36" s="29"/>
      <c r="L36" s="29"/>
      <c r="M36" s="29"/>
      <c r="N36" s="29"/>
      <c r="O36" s="29"/>
      <c r="P36" s="29"/>
      <c r="Q36" s="28">
        <f t="shared" si="10"/>
        <v>0</v>
      </c>
      <c r="R36" s="27"/>
      <c r="S36" s="29"/>
      <c r="T36" s="29"/>
      <c r="U36" s="29"/>
      <c r="V36" s="29"/>
      <c r="W36" s="29"/>
      <c r="X36" s="29"/>
      <c r="Y36" s="27">
        <f t="shared" si="1"/>
        <v>0</v>
      </c>
      <c r="Z36" s="27">
        <f t="shared" si="2"/>
        <v>0</v>
      </c>
      <c r="AA36" s="27">
        <f t="shared" si="3"/>
        <v>0</v>
      </c>
      <c r="AB36" s="27">
        <f t="shared" si="4"/>
        <v>0</v>
      </c>
      <c r="AC36" s="28">
        <f t="shared" si="5"/>
        <v>0</v>
      </c>
      <c r="AD36" s="28">
        <f t="shared" si="5"/>
        <v>0</v>
      </c>
      <c r="AE36" s="28">
        <f t="shared" si="6"/>
        <v>0</v>
      </c>
      <c r="AF36" s="28">
        <f t="shared" si="7"/>
        <v>0</v>
      </c>
    </row>
    <row r="37" spans="1:32" s="4" customFormat="1" ht="93.75" hidden="1" customHeight="1" x14ac:dyDescent="0.5">
      <c r="A37" s="21" t="s">
        <v>31</v>
      </c>
      <c r="B37" s="12" t="s">
        <v>10</v>
      </c>
      <c r="C37" s="14"/>
      <c r="D37" s="14"/>
      <c r="E37" s="14"/>
      <c r="F37" s="14">
        <f t="shared" si="0"/>
        <v>0</v>
      </c>
      <c r="G37" s="20"/>
      <c r="H37" s="20"/>
      <c r="I37" s="28">
        <f t="shared" si="9"/>
        <v>0</v>
      </c>
      <c r="J37" s="27"/>
      <c r="K37" s="29"/>
      <c r="L37" s="29"/>
      <c r="M37" s="29"/>
      <c r="N37" s="29"/>
      <c r="O37" s="29"/>
      <c r="P37" s="29"/>
      <c r="Q37" s="28">
        <f t="shared" si="10"/>
        <v>0</v>
      </c>
      <c r="R37" s="27"/>
      <c r="S37" s="29"/>
      <c r="T37" s="29"/>
      <c r="U37" s="29"/>
      <c r="V37" s="29"/>
      <c r="W37" s="29"/>
      <c r="X37" s="29"/>
      <c r="Y37" s="27">
        <f t="shared" si="1"/>
        <v>0</v>
      </c>
      <c r="Z37" s="27">
        <f t="shared" si="2"/>
        <v>0</v>
      </c>
      <c r="AA37" s="27">
        <f t="shared" si="3"/>
        <v>0</v>
      </c>
      <c r="AB37" s="27">
        <f t="shared" si="4"/>
        <v>0</v>
      </c>
      <c r="AC37" s="28">
        <f t="shared" si="5"/>
        <v>0</v>
      </c>
      <c r="AD37" s="28">
        <f t="shared" si="5"/>
        <v>0</v>
      </c>
      <c r="AE37" s="28">
        <f t="shared" si="6"/>
        <v>0</v>
      </c>
      <c r="AF37" s="28">
        <f t="shared" si="7"/>
        <v>0</v>
      </c>
    </row>
    <row r="38" spans="1:32" s="7" customFormat="1" ht="40.5" customHeight="1" x14ac:dyDescent="0.55000000000000004">
      <c r="A38" s="24" t="s">
        <v>2</v>
      </c>
      <c r="B38" s="24" t="s">
        <v>3</v>
      </c>
      <c r="C38" s="13">
        <f>C22+C23+C24+C25+C26+C27+C28+C29+C31+C32+C33+C34+C35+C36+C37+C30</f>
        <v>2739700</v>
      </c>
      <c r="D38" s="13">
        <f t="shared" ref="D38:H38" si="11">D22+D23+D24+D25+D26+D27+D28+D29+D31+D32+D33+D34+D35+D36+D37+D30</f>
        <v>0</v>
      </c>
      <c r="E38" s="13">
        <f t="shared" si="11"/>
        <v>0</v>
      </c>
      <c r="F38" s="13">
        <f t="shared" si="11"/>
        <v>3303370</v>
      </c>
      <c r="G38" s="13">
        <f t="shared" si="11"/>
        <v>2067000</v>
      </c>
      <c r="H38" s="13">
        <f t="shared" si="11"/>
        <v>1236370</v>
      </c>
      <c r="I38" s="28">
        <f>I23+I28</f>
        <v>2731200</v>
      </c>
      <c r="J38" s="28">
        <f t="shared" ref="J38:V38" si="12">J23+J28</f>
        <v>1927000</v>
      </c>
      <c r="K38" s="28">
        <v>31319453.510000002</v>
      </c>
      <c r="L38" s="28">
        <v>111623453.51000001</v>
      </c>
      <c r="M38" s="28">
        <v>7632000</v>
      </c>
      <c r="N38" s="28">
        <v>7632000</v>
      </c>
      <c r="O38" s="28">
        <v>7882000</v>
      </c>
      <c r="P38" s="28">
        <v>144812439</v>
      </c>
      <c r="Q38" s="28">
        <f t="shared" si="12"/>
        <v>-1592000</v>
      </c>
      <c r="R38" s="28">
        <f t="shared" si="12"/>
        <v>-1592000</v>
      </c>
      <c r="S38" s="28">
        <f t="shared" si="12"/>
        <v>-1592000</v>
      </c>
      <c r="T38" s="28">
        <f t="shared" si="12"/>
        <v>-1592000</v>
      </c>
      <c r="U38" s="28">
        <f t="shared" si="12"/>
        <v>332241</v>
      </c>
      <c r="V38" s="28">
        <f t="shared" si="12"/>
        <v>332241</v>
      </c>
      <c r="W38" s="28">
        <v>332241</v>
      </c>
      <c r="X38" s="28">
        <v>332241</v>
      </c>
      <c r="Y38" s="28">
        <f>I38+Q38</f>
        <v>1139200</v>
      </c>
      <c r="Z38" s="28">
        <f t="shared" si="2"/>
        <v>335000</v>
      </c>
      <c r="AA38" s="28">
        <f t="shared" si="3"/>
        <v>29727453.510000002</v>
      </c>
      <c r="AB38" s="28">
        <f t="shared" si="4"/>
        <v>110031453.51000001</v>
      </c>
      <c r="AC38" s="28">
        <f>M38+U38</f>
        <v>7964241</v>
      </c>
      <c r="AD38" s="28">
        <f t="shared" ref="AD38" si="13">N38+V38</f>
        <v>7964241</v>
      </c>
      <c r="AE38" s="28">
        <f t="shared" ref="AE38" si="14">O38+W38</f>
        <v>8214241</v>
      </c>
      <c r="AF38" s="28">
        <f t="shared" ref="AF38" si="15">P38+X38</f>
        <v>145144680</v>
      </c>
    </row>
    <row r="39" spans="1:32" s="38" customFormat="1" ht="40.5" customHeight="1" x14ac:dyDescent="0.55000000000000004">
      <c r="A39" s="35"/>
      <c r="B39" s="35"/>
      <c r="C39" s="36"/>
      <c r="D39" s="36"/>
      <c r="E39" s="36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32" s="38" customFormat="1" ht="40.5" customHeight="1" x14ac:dyDescent="0.55000000000000004">
      <c r="A40" s="35"/>
      <c r="B40" s="35"/>
      <c r="C40" s="36"/>
      <c r="D40" s="36"/>
      <c r="E40" s="36"/>
      <c r="F40" s="36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32" s="38" customFormat="1" ht="40.5" customHeight="1" x14ac:dyDescent="0.55000000000000004">
      <c r="A41" s="35"/>
      <c r="B41" s="35"/>
      <c r="C41" s="36"/>
      <c r="D41" s="36"/>
      <c r="E41" s="36"/>
      <c r="F41" s="36"/>
      <c r="G41" s="3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32" s="38" customFormat="1" ht="40.5" customHeight="1" x14ac:dyDescent="0.55000000000000004">
      <c r="A42" s="35"/>
      <c r="B42" s="35"/>
      <c r="C42" s="36"/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32" s="38" customFormat="1" ht="40.5" customHeight="1" x14ac:dyDescent="0.55000000000000004">
      <c r="A43" s="35"/>
      <c r="B43" s="35"/>
      <c r="C43" s="36"/>
      <c r="D43" s="36"/>
      <c r="E43" s="36"/>
      <c r="F43" s="36"/>
      <c r="G43" s="36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32" s="38" customFormat="1" ht="40.5" customHeight="1" x14ac:dyDescent="0.55000000000000004">
      <c r="A44" s="35"/>
      <c r="B44" s="35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6" spans="1:32" s="41" customFormat="1" ht="65.25" x14ac:dyDescent="0.95"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 t="s">
        <v>67</v>
      </c>
      <c r="V46" s="40"/>
      <c r="W46" s="39"/>
      <c r="X46" s="39"/>
      <c r="Y46" s="39"/>
      <c r="Z46" s="39"/>
      <c r="AA46" s="39"/>
      <c r="AB46" s="39"/>
      <c r="AC46" s="39"/>
      <c r="AE46" s="39" t="s">
        <v>68</v>
      </c>
    </row>
    <row r="47" spans="1:32" s="9" customFormat="1" ht="54.75" x14ac:dyDescent="0.8"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32"/>
      <c r="W47" s="8"/>
      <c r="X47" s="8"/>
      <c r="Y47" s="8"/>
      <c r="Z47" s="8"/>
      <c r="AA47" s="8"/>
      <c r="AB47" s="8"/>
      <c r="AC47" s="8"/>
    </row>
    <row r="48" spans="1:32" s="43" customFormat="1" ht="51" x14ac:dyDescent="0.75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4" t="s">
        <v>63</v>
      </c>
      <c r="V48" s="44"/>
      <c r="W48" s="42"/>
      <c r="X48" s="42"/>
      <c r="Y48" s="42"/>
      <c r="Z48" s="42"/>
      <c r="AA48" s="42"/>
      <c r="AB48" s="42"/>
      <c r="AC48" s="42"/>
    </row>
    <row r="49" spans="1:28" s="23" customFormat="1" x14ac:dyDescent="0.5">
      <c r="A49" s="1"/>
      <c r="B49" s="3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mergeCells count="76">
    <mergeCell ref="AC21:AD21"/>
    <mergeCell ref="AF16:AF20"/>
    <mergeCell ref="AC17:AD17"/>
    <mergeCell ref="AE17:AE20"/>
    <mergeCell ref="AC18:AC20"/>
    <mergeCell ref="AD19:AD20"/>
    <mergeCell ref="AC16:AE16"/>
    <mergeCell ref="X16:X20"/>
    <mergeCell ref="U17:V17"/>
    <mergeCell ref="W17:W20"/>
    <mergeCell ref="U18:U20"/>
    <mergeCell ref="V19:V20"/>
    <mergeCell ref="I21:J21"/>
    <mergeCell ref="J19:J20"/>
    <mergeCell ref="M21:N21"/>
    <mergeCell ref="N19:N20"/>
    <mergeCell ref="U16:W16"/>
    <mergeCell ref="U21:V21"/>
    <mergeCell ref="Q21:R21"/>
    <mergeCell ref="Q17:R17"/>
    <mergeCell ref="T16:T20"/>
    <mergeCell ref="S17:S20"/>
    <mergeCell ref="Q18:Q20"/>
    <mergeCell ref="R19:R20"/>
    <mergeCell ref="A13:B13"/>
    <mergeCell ref="A14:B14"/>
    <mergeCell ref="D18:D20"/>
    <mergeCell ref="E18:E20"/>
    <mergeCell ref="B15:B20"/>
    <mergeCell ref="A15:A20"/>
    <mergeCell ref="C16:K16"/>
    <mergeCell ref="K17:K20"/>
    <mergeCell ref="D17:J17"/>
    <mergeCell ref="F18:F20"/>
    <mergeCell ref="G18:H18"/>
    <mergeCell ref="G19:G20"/>
    <mergeCell ref="H19:H20"/>
    <mergeCell ref="C18:C20"/>
    <mergeCell ref="I18:I20"/>
    <mergeCell ref="Q6:S6"/>
    <mergeCell ref="Q7:S7"/>
    <mergeCell ref="Q8:S8"/>
    <mergeCell ref="Q9:S9"/>
    <mergeCell ref="A12:S12"/>
    <mergeCell ref="Y21:Z21"/>
    <mergeCell ref="Y17:Z17"/>
    <mergeCell ref="Z6:AB6"/>
    <mergeCell ref="Z7:AB7"/>
    <mergeCell ref="Z8:AB8"/>
    <mergeCell ref="Z9:AB9"/>
    <mergeCell ref="Q15:T15"/>
    <mergeCell ref="Q16:S16"/>
    <mergeCell ref="Y16:AA16"/>
    <mergeCell ref="L16:L20"/>
    <mergeCell ref="I15:P15"/>
    <mergeCell ref="M16:O16"/>
    <mergeCell ref="P16:P20"/>
    <mergeCell ref="O17:O20"/>
    <mergeCell ref="M17:N17"/>
    <mergeCell ref="M18:M20"/>
    <mergeCell ref="Y15:AF15"/>
    <mergeCell ref="U15:X15"/>
    <mergeCell ref="AB16:AB20"/>
    <mergeCell ref="AA17:AA20"/>
    <mergeCell ref="Y18:Y20"/>
    <mergeCell ref="Z19:Z20"/>
    <mergeCell ref="Z1:AB1"/>
    <mergeCell ref="Z2:AB2"/>
    <mergeCell ref="Z3:AB3"/>
    <mergeCell ref="Z4:AB4"/>
    <mergeCell ref="Z5:AB5"/>
    <mergeCell ref="Q1:S1"/>
    <mergeCell ref="Q2:S2"/>
    <mergeCell ref="Q3:S3"/>
    <mergeCell ref="Q4:S4"/>
    <mergeCell ref="Q5:S5"/>
  </mergeCells>
  <pageMargins left="0.68" right="0.39370078740157483" top="0.92" bottom="0.19685039370078741" header="0" footer="0"/>
  <pageSetup paperSize="9" scale="21" fitToWidth="10" orientation="landscape" verticalDpi="300" r:id="rId1"/>
  <headerFooter>
    <oddFooter>&amp;R&amp;"Times New Roman,обычный"&amp;20Сторінка &amp;P</oddFooter>
  </headerFooter>
  <colBreaks count="1" manualBreakCount="1">
    <brk id="1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2020-08-31T13:55:58Z</cp:lastPrinted>
  <dcterms:created xsi:type="dcterms:W3CDTF">2018-11-15T08:41:33Z</dcterms:created>
  <dcterms:modified xsi:type="dcterms:W3CDTF">2020-09-01T05:08:46Z</dcterms:modified>
</cp:coreProperties>
</file>