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оказники" sheetId="1" r:id="rId1"/>
  </sheets>
  <definedNames>
    <definedName name="_xlnm.Print_Area" localSheetId="0">'Показники'!$A$1:$P$63</definedName>
  </definedNames>
  <calcPr fullCalcOnLoad="1"/>
</workbook>
</file>

<file path=xl/sharedStrings.xml><?xml version="1.0" encoding="utf-8"?>
<sst xmlns="http://schemas.openxmlformats.org/spreadsheetml/2006/main" count="87" uniqueCount="55">
  <si>
    <t>Разом</t>
  </si>
  <si>
    <t>Загальний фонд</t>
  </si>
  <si>
    <t>Спеціальний фонд</t>
  </si>
  <si>
    <t>Показник продукту:</t>
  </si>
  <si>
    <t xml:space="preserve">Показник якості: </t>
  </si>
  <si>
    <t>Показник ефективності: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</si>
  <si>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</si>
  <si>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</si>
  <si>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Всього на виконання програми:</t>
  </si>
  <si>
    <t>Всього на виконання підпрограми:</t>
  </si>
  <si>
    <t>Відповідальні виконавці, КПКВК, завдання програми, результативні показники</t>
  </si>
  <si>
    <t>0813242</t>
  </si>
  <si>
    <t xml:space="preserve"> Додаток 3</t>
  </si>
  <si>
    <t>у тому числі</t>
  </si>
  <si>
    <t>Підпрограма 2. Соціально-правовий захист та інформаційно-просвітницька діяльність</t>
  </si>
  <si>
    <t>КПКВК 0813242</t>
  </si>
  <si>
    <t>Відповідальний виконавець: департамент соціального захисту населення СМР</t>
  </si>
  <si>
    <t>Показник затрат:</t>
  </si>
  <si>
    <t>_</t>
  </si>
  <si>
    <t xml:space="preserve">Показник затрат: </t>
  </si>
  <si>
    <t>Завдання 2. Організація просвітно-виховної роботи, покликаної на виховання сприйняття прав осіб з інвалідністю</t>
  </si>
  <si>
    <t>Завдання 1. Забезпечення інформаційно-правової підтримки осіб з інвалідністю, врахування їх думки в прийнятті управлінських рішень</t>
  </si>
  <si>
    <t>Обсяг витрат на матеріально-технічне забезпечення для участі у виховно-ознайомчих заходах, тис. грн.</t>
  </si>
  <si>
    <t>Кількість виховно-ознайомчих заходів, в яких заплановано взяти участь, од.</t>
  </si>
  <si>
    <t>Кількість відео-матеріалів, од.</t>
  </si>
  <si>
    <t>Кількість друкованих  матеріалів, од.</t>
  </si>
  <si>
    <t>у друкованих ЗМІ</t>
  </si>
  <si>
    <t>Середні видатки на матеріально-технічне забезпечення для участі в одному виховно-ознайомчому заході, тис.грн.</t>
  </si>
  <si>
    <t>2022 рік (прогноз)</t>
  </si>
  <si>
    <t>2021 рік (план)</t>
  </si>
  <si>
    <t>2023 рік (прогноз)</t>
  </si>
  <si>
    <t>Завдання 3. Забезпечення встановленої Сумською міською радою соціальної підтримки особам з інвалідністю, які пересуваються на кріслах колісних</t>
  </si>
  <si>
    <t>інформування через ЗМІ та офіційний вебсайт СМР осіб з інвалідністю про зміни в законодавстві щодо їх соціального захисту, про встановлені Сумською міською радою додаткові соціальні гарантії для осіб з інвалідністю та порядок їх реалізації</t>
  </si>
  <si>
    <t>Обсяг витрат на розміщення інформаційного блоку на офіційному вебсайті Сумської міської ради, тис. грн.</t>
  </si>
  <si>
    <t>Кількість інформаційних блоків, розміщених на офіційному вебсайті Сумської міської ради, од.</t>
  </si>
  <si>
    <t xml:space="preserve">Середні видатки на один перегляд інформаційного блоку, розіщеного на офіційному вебсайті Сумської міської ради, грн. </t>
  </si>
  <si>
    <t>Кількість переглядів інформаційних блоків на офіційному вебсайті Сумської міської ради, од.</t>
  </si>
  <si>
    <t>Відсоток збільшення переглядів  інформації на офційному вебсайті Сумської міської ради відносно попереднього року, %</t>
  </si>
  <si>
    <t>Обсяг витрат на розміщення в ЗМІ інформації щодо  питань соціального захисту осіб з інвалідністю, у т.ч.:</t>
  </si>
  <si>
    <t>Середні видатки на випуск відео-матеріалу</t>
  </si>
  <si>
    <t>Середні видатки на випуск друкованого матеріалу</t>
  </si>
  <si>
    <t>сприяння виховно-ознайомчим програмам та заходам у територіальних межах Сумської  ТГ, присвяченим особам з інвалідністю та їхнім правам; висвітлення в мережі Інтернет інформації про внесок осіб з інвалідністю та їх потенціал</t>
  </si>
  <si>
    <t>відео-матеріал</t>
  </si>
  <si>
    <t>Результативні показники виконання завдань цільової програми соціальної підтримки осіб з інвалідністю, які пересуваються на кріслах колісних, на 2021-2023 роки</t>
  </si>
  <si>
    <t>до цільової програми соціальної підтримки осіб з інвалідністю, які пересуваються на кріслах колісних, на 2021-2023 роки</t>
  </si>
  <si>
    <t>Відповідальний виконавець: Департамент соціального захисту населення СМР</t>
  </si>
  <si>
    <t>Виконавець: Чайченко О.В.</t>
  </si>
  <si>
    <t>виплата цільової грошової компенсації для набуття/заміни особами з інвалідністю, які пересуваються на кріслах колісних, житла, до якого може бути чи вже забезпечений безперешкодний доступ</t>
  </si>
  <si>
    <t>кількість осіб з інвалідністю, які пересуваються на кріслах колісних, яким буде виплачено цільову грошову компенсацію для набуття/заміни особами з інвалідністю, які пересуваються на кріслах колісних, житла, до якого може бути чи вже забезпечений безперешкодний доступ</t>
  </si>
  <si>
    <t>середній розмір цільової грошової компенсації для набуття/заміни особами з інвалідністю, які пересуваються на кріслах колісних, житла, до якого може бути чи вже забезпечений безперешкодний доступ, грн.</t>
  </si>
  <si>
    <t>Мета: Підвищення рівня правової грамотності осіб з інвалідністю, активності громадських організацій осіб з інвалідністю в розвитку інвалідного руху на території Сумської міської територіальної громади, освіченості усього суспільства у питаннях інвалідності, зміцнення поваги до прав осіб з інвалідністю</t>
  </si>
  <si>
    <t>Підпрограма 1. Соціальні гарантії особам з інвалідністю, які пересуваються на кріслах колісних, для набуття/заміни житла, до якого може бути чи вже забезпечений безперешкодний доступ</t>
  </si>
  <si>
    <r>
      <rPr>
        <b/>
        <sz val="11"/>
        <rFont val="Times New Roman"/>
        <family val="1"/>
      </rPr>
      <t>Мета:</t>
    </r>
    <r>
      <rPr>
        <sz val="11"/>
        <rFont val="Times New Roman"/>
        <family val="1"/>
      </rPr>
      <t xml:space="preserve"> Підвищення рівня соціальної захищеності осіб з інвалідністю, які пересуваються на кріслах колісних, правове врегулювання механізму набуття/заміни житла, до якого може бути чи вже забезпечений безперешкодний доступ</t>
    </r>
  </si>
  <si>
    <t>Секретар Сумської міської ради</t>
  </si>
  <si>
    <t>А.В. Баранов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</si>
</sst>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 textRotation="180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textRotation="180" wrapText="1"/>
    </xf>
    <xf numFmtId="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textRotation="180"/>
    </xf>
    <xf numFmtId="4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justify" vertical="center" wrapText="1"/>
    </xf>
    <xf numFmtId="1" fontId="2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 shrinkToFit="1"/>
    </xf>
    <xf numFmtId="49" fontId="3" fillId="0" borderId="10" xfId="0" applyNumberFormat="1" applyFont="1" applyFill="1" applyBorder="1" applyAlignment="1">
      <alignment horizontal="justify" vertical="center" wrapText="1" shrinkToFit="1"/>
    </xf>
    <xf numFmtId="0" fontId="2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0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textRotation="180"/>
    </xf>
    <xf numFmtId="0" fontId="2" fillId="0" borderId="10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0" fillId="0" borderId="10" xfId="0" applyFont="1" applyFill="1" applyBorder="1" applyAlignment="1">
      <alignment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justify" vertical="top" wrapText="1"/>
    </xf>
    <xf numFmtId="1" fontId="1" fillId="0" borderId="15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="78" zoomScaleNormal="78" zoomScaleSheetLayoutView="78" zoomScalePageLayoutView="0" workbookViewId="0" topLeftCell="A37">
      <selection activeCell="J57" sqref="J57"/>
    </sheetView>
  </sheetViews>
  <sheetFormatPr defaultColWidth="9.140625" defaultRowHeight="12.75"/>
  <cols>
    <col min="1" max="1" width="62.7109375" style="31" customWidth="1"/>
    <col min="2" max="2" width="14.7109375" style="8" customWidth="1"/>
    <col min="3" max="3" width="16.140625" style="31" customWidth="1"/>
    <col min="4" max="4" width="16.57421875" style="31" customWidth="1"/>
    <col min="5" max="5" width="14.140625" style="31" customWidth="1"/>
    <col min="6" max="6" width="16.28125" style="8" customWidth="1"/>
    <col min="7" max="7" width="16.421875" style="8" customWidth="1"/>
    <col min="8" max="8" width="13.7109375" style="8" customWidth="1"/>
    <col min="9" max="9" width="16.421875" style="31" customWidth="1"/>
    <col min="10" max="10" width="16.57421875" style="31" customWidth="1"/>
    <col min="11" max="11" width="14.28125" style="31" customWidth="1"/>
    <col min="12" max="12" width="2.00390625" style="8" hidden="1" customWidth="1"/>
    <col min="13" max="13" width="4.00390625" style="8" customWidth="1"/>
    <col min="14" max="14" width="4.57421875" style="1" customWidth="1"/>
    <col min="15" max="15" width="12.7109375" style="8" bestFit="1" customWidth="1"/>
    <col min="16" max="16384" width="9.140625" style="31" customWidth="1"/>
  </cols>
  <sheetData>
    <row r="1" spans="8:11" ht="20.25" customHeight="1">
      <c r="H1" s="104" t="s">
        <v>12</v>
      </c>
      <c r="I1" s="104"/>
      <c r="J1" s="104"/>
      <c r="K1" s="104"/>
    </row>
    <row r="2" spans="1:12" ht="58.5" customHeight="1">
      <c r="A2" s="46"/>
      <c r="H2" s="106" t="s">
        <v>44</v>
      </c>
      <c r="I2" s="106"/>
      <c r="J2" s="106"/>
      <c r="K2" s="106"/>
      <c r="L2" s="5"/>
    </row>
    <row r="3" spans="1:11" ht="18.75">
      <c r="A3" s="3"/>
      <c r="H3" s="47"/>
      <c r="I3" s="48"/>
      <c r="J3" s="48"/>
      <c r="K3" s="8"/>
    </row>
    <row r="4" spans="8:10" ht="15.75">
      <c r="H4" s="49"/>
      <c r="I4" s="50"/>
      <c r="J4" s="50"/>
    </row>
    <row r="5" spans="1:12" ht="36" customHeight="1">
      <c r="A5" s="105" t="s">
        <v>43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6"/>
    </row>
    <row r="6" ht="12.75">
      <c r="A6" s="51"/>
    </row>
    <row r="7" spans="1:14" s="8" customFormat="1" ht="32.25" customHeight="1">
      <c r="A7" s="99" t="s">
        <v>10</v>
      </c>
      <c r="B7" s="99" t="s">
        <v>6</v>
      </c>
      <c r="C7" s="99" t="s">
        <v>29</v>
      </c>
      <c r="D7" s="99"/>
      <c r="E7" s="99"/>
      <c r="F7" s="99" t="s">
        <v>28</v>
      </c>
      <c r="G7" s="99"/>
      <c r="H7" s="99"/>
      <c r="I7" s="99" t="s">
        <v>30</v>
      </c>
      <c r="J7" s="99"/>
      <c r="K7" s="99"/>
      <c r="L7" s="4"/>
      <c r="N7" s="1"/>
    </row>
    <row r="8" spans="1:14" s="8" customFormat="1" ht="1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4"/>
      <c r="N8" s="1"/>
    </row>
    <row r="9" spans="1:14" s="8" customFormat="1" ht="18.75" customHeight="1">
      <c r="A9" s="99"/>
      <c r="B9" s="99"/>
      <c r="C9" s="100" t="s">
        <v>0</v>
      </c>
      <c r="D9" s="100" t="s">
        <v>13</v>
      </c>
      <c r="E9" s="100"/>
      <c r="F9" s="100" t="s">
        <v>0</v>
      </c>
      <c r="G9" s="100" t="s">
        <v>13</v>
      </c>
      <c r="H9" s="100"/>
      <c r="I9" s="100" t="s">
        <v>0</v>
      </c>
      <c r="J9" s="100" t="s">
        <v>13</v>
      </c>
      <c r="K9" s="100"/>
      <c r="L9" s="2"/>
      <c r="N9" s="1"/>
    </row>
    <row r="10" spans="1:14" s="8" customFormat="1" ht="28.5">
      <c r="A10" s="99"/>
      <c r="B10" s="99"/>
      <c r="C10" s="100"/>
      <c r="D10" s="9" t="s">
        <v>1</v>
      </c>
      <c r="E10" s="9" t="s">
        <v>2</v>
      </c>
      <c r="F10" s="100"/>
      <c r="G10" s="9" t="s">
        <v>1</v>
      </c>
      <c r="H10" s="9" t="s">
        <v>2</v>
      </c>
      <c r="I10" s="100"/>
      <c r="J10" s="9" t="s">
        <v>1</v>
      </c>
      <c r="K10" s="9" t="s">
        <v>2</v>
      </c>
      <c r="L10" s="2"/>
      <c r="N10" s="1"/>
    </row>
    <row r="11" spans="1:14" s="8" customFormat="1" ht="15.7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2"/>
      <c r="N11" s="1"/>
    </row>
    <row r="12" spans="1:15" s="8" customFormat="1" ht="21" customHeight="1">
      <c r="A12" s="45" t="s">
        <v>8</v>
      </c>
      <c r="B12" s="73"/>
      <c r="C12" s="29">
        <f>SUM(C17,C30,C42)</f>
        <v>600000</v>
      </c>
      <c r="D12" s="29">
        <f>SUM(D17,D30,D42)</f>
        <v>600000</v>
      </c>
      <c r="E12" s="29">
        <v>0</v>
      </c>
      <c r="F12" s="29">
        <f>SUM(F17,F30,F42)</f>
        <v>600000</v>
      </c>
      <c r="G12" s="29">
        <f>SUM(G17,G30,G42)</f>
        <v>600000</v>
      </c>
      <c r="H12" s="29">
        <v>0</v>
      </c>
      <c r="I12" s="29">
        <v>649000</v>
      </c>
      <c r="J12" s="29">
        <v>649000</v>
      </c>
      <c r="K12" s="29">
        <v>0</v>
      </c>
      <c r="L12" s="30"/>
      <c r="N12" s="1"/>
      <c r="O12" s="52"/>
    </row>
    <row r="13" spans="1:14" s="8" customFormat="1" ht="17.25" customHeight="1">
      <c r="A13" s="36" t="s">
        <v>15</v>
      </c>
      <c r="B13" s="66"/>
      <c r="C13" s="60"/>
      <c r="D13" s="60"/>
      <c r="E13" s="60"/>
      <c r="F13" s="60"/>
      <c r="G13" s="60"/>
      <c r="H13" s="60"/>
      <c r="I13" s="60"/>
      <c r="J13" s="60"/>
      <c r="K13" s="60"/>
      <c r="L13" s="20"/>
      <c r="N13" s="1"/>
    </row>
    <row r="14" spans="1:14" s="8" customFormat="1" ht="33" customHeight="1">
      <c r="A14" s="32" t="s">
        <v>45</v>
      </c>
      <c r="B14" s="71"/>
      <c r="C14" s="60"/>
      <c r="D14" s="60"/>
      <c r="E14" s="60"/>
      <c r="F14" s="60"/>
      <c r="G14" s="60"/>
      <c r="H14" s="60"/>
      <c r="I14" s="60"/>
      <c r="J14" s="60"/>
      <c r="K14" s="60"/>
      <c r="L14" s="20"/>
      <c r="N14" s="1"/>
    </row>
    <row r="15" spans="1:14" s="87" customFormat="1" ht="19.5" customHeight="1">
      <c r="A15" s="107" t="s">
        <v>51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86"/>
      <c r="N15" s="88"/>
    </row>
    <row r="16" spans="1:14" s="8" customFormat="1" ht="15">
      <c r="A16" s="101" t="s">
        <v>52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3"/>
      <c r="N16" s="1"/>
    </row>
    <row r="17" spans="1:14" s="22" customFormat="1" ht="23.25" customHeight="1">
      <c r="A17" s="57" t="s">
        <v>9</v>
      </c>
      <c r="B17" s="90" t="s">
        <v>11</v>
      </c>
      <c r="C17" s="91">
        <v>600000</v>
      </c>
      <c r="D17" s="91">
        <v>600000</v>
      </c>
      <c r="E17" s="92">
        <v>0</v>
      </c>
      <c r="F17" s="91">
        <v>600000</v>
      </c>
      <c r="G17" s="91">
        <v>600000</v>
      </c>
      <c r="H17" s="92">
        <v>0</v>
      </c>
      <c r="I17" s="91">
        <v>600000</v>
      </c>
      <c r="J17" s="91">
        <v>600000</v>
      </c>
      <c r="K17" s="92">
        <v>0</v>
      </c>
      <c r="L17" s="21"/>
      <c r="N17" s="23"/>
    </row>
    <row r="18" spans="1:14" s="22" customFormat="1" ht="45" customHeight="1">
      <c r="A18" s="33" t="s">
        <v>31</v>
      </c>
      <c r="B18" s="72" t="s">
        <v>11</v>
      </c>
      <c r="C18" s="13">
        <v>600000</v>
      </c>
      <c r="D18" s="13">
        <v>600000</v>
      </c>
      <c r="E18" s="13">
        <f>SUM(E19,E20)</f>
        <v>0</v>
      </c>
      <c r="F18" s="13">
        <v>600000</v>
      </c>
      <c r="G18" s="13">
        <v>600000</v>
      </c>
      <c r="H18" s="13">
        <f>SUM(H19,H20)</f>
        <v>0</v>
      </c>
      <c r="I18" s="13">
        <v>600000</v>
      </c>
      <c r="J18" s="13">
        <v>600000</v>
      </c>
      <c r="K18" s="13">
        <f>SUM(K19,K20)</f>
        <v>0</v>
      </c>
      <c r="L18" s="21"/>
      <c r="N18" s="23"/>
    </row>
    <row r="19" spans="1:12" ht="60" customHeight="1">
      <c r="A19" s="28" t="s">
        <v>47</v>
      </c>
      <c r="B19" s="66"/>
      <c r="C19" s="18"/>
      <c r="D19" s="18"/>
      <c r="E19" s="18"/>
      <c r="F19" s="18"/>
      <c r="G19" s="18"/>
      <c r="H19" s="18"/>
      <c r="I19" s="18"/>
      <c r="J19" s="18"/>
      <c r="K19" s="18"/>
      <c r="L19" s="14"/>
    </row>
    <row r="20" spans="1:12" ht="16.5">
      <c r="A20" s="40" t="s">
        <v>17</v>
      </c>
      <c r="B20" s="70"/>
      <c r="C20" s="65"/>
      <c r="D20" s="65"/>
      <c r="E20" s="65"/>
      <c r="F20" s="65"/>
      <c r="G20" s="65"/>
      <c r="H20" s="65"/>
      <c r="I20" s="65"/>
      <c r="J20" s="65"/>
      <c r="K20" s="65"/>
      <c r="L20" s="14"/>
    </row>
    <row r="21" spans="1:12" ht="93" customHeight="1">
      <c r="A21" s="35" t="s">
        <v>48</v>
      </c>
      <c r="B21" s="70"/>
      <c r="C21" s="19">
        <v>4</v>
      </c>
      <c r="D21" s="19">
        <v>4</v>
      </c>
      <c r="E21" s="19">
        <v>0</v>
      </c>
      <c r="F21" s="19">
        <v>4</v>
      </c>
      <c r="G21" s="19">
        <v>4</v>
      </c>
      <c r="H21" s="19">
        <v>0</v>
      </c>
      <c r="I21" s="19">
        <v>4</v>
      </c>
      <c r="J21" s="19">
        <v>4</v>
      </c>
      <c r="K21" s="19">
        <v>0</v>
      </c>
      <c r="L21" s="14"/>
    </row>
    <row r="22" spans="1:12" ht="15" customHeight="1">
      <c r="A22" s="34" t="s">
        <v>5</v>
      </c>
      <c r="B22" s="66"/>
      <c r="C22" s="18"/>
      <c r="D22" s="18"/>
      <c r="E22" s="18"/>
      <c r="F22" s="18"/>
      <c r="G22" s="18"/>
      <c r="H22" s="18"/>
      <c r="I22" s="18"/>
      <c r="J22" s="18"/>
      <c r="K22" s="18"/>
      <c r="L22" s="7"/>
    </row>
    <row r="23" spans="1:12" ht="75.75" customHeight="1">
      <c r="A23" s="35" t="s">
        <v>49</v>
      </c>
      <c r="B23" s="66"/>
      <c r="C23" s="18">
        <v>150000</v>
      </c>
      <c r="D23" s="18">
        <v>150000</v>
      </c>
      <c r="E23" s="18">
        <v>0</v>
      </c>
      <c r="F23" s="18">
        <v>150000</v>
      </c>
      <c r="G23" s="18">
        <v>150000</v>
      </c>
      <c r="H23" s="18">
        <v>0</v>
      </c>
      <c r="I23" s="18">
        <v>150000</v>
      </c>
      <c r="J23" s="18">
        <v>150000</v>
      </c>
      <c r="K23" s="18">
        <v>0</v>
      </c>
      <c r="L23" s="7"/>
    </row>
    <row r="24" spans="1:12" ht="19.5" customHeight="1">
      <c r="A24" s="32" t="s">
        <v>4</v>
      </c>
      <c r="B24" s="66"/>
      <c r="C24" s="18"/>
      <c r="D24" s="18"/>
      <c r="E24" s="18"/>
      <c r="F24" s="18"/>
      <c r="G24" s="18"/>
      <c r="H24" s="18"/>
      <c r="I24" s="18"/>
      <c r="J24" s="18"/>
      <c r="K24" s="18"/>
      <c r="L24" s="7"/>
    </row>
    <row r="25" spans="1:12" ht="29.25" customHeight="1">
      <c r="A25" s="35" t="s">
        <v>7</v>
      </c>
      <c r="B25" s="66"/>
      <c r="C25" s="62">
        <v>0</v>
      </c>
      <c r="D25" s="62">
        <v>0</v>
      </c>
      <c r="E25" s="62">
        <v>0</v>
      </c>
      <c r="F25" s="62">
        <v>100</v>
      </c>
      <c r="G25" s="62">
        <v>100</v>
      </c>
      <c r="H25" s="62">
        <v>0</v>
      </c>
      <c r="I25" s="62">
        <v>100</v>
      </c>
      <c r="J25" s="62">
        <v>100</v>
      </c>
      <c r="K25" s="62">
        <v>0</v>
      </c>
      <c r="L25" s="7"/>
    </row>
    <row r="26" spans="1:12" ht="29.25" customHeight="1">
      <c r="A26" s="89" t="s">
        <v>16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15"/>
    </row>
    <row r="27" spans="1:15" s="8" customFormat="1" ht="18" customHeight="1">
      <c r="A27" s="97" t="s">
        <v>14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14"/>
      <c r="M27" s="26"/>
      <c r="N27" s="27"/>
      <c r="O27" s="1"/>
    </row>
    <row r="28" spans="1:12" ht="34.5" customHeight="1">
      <c r="A28" s="98" t="s">
        <v>50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24"/>
    </row>
    <row r="29" spans="1:12" ht="15" customHeight="1">
      <c r="A29" s="9" t="s">
        <v>9</v>
      </c>
      <c r="B29" s="72"/>
      <c r="C29" s="13">
        <f>SUM(C30,C31)</f>
        <v>0</v>
      </c>
      <c r="D29" s="13">
        <f>SUM(D30,D31)</f>
        <v>0</v>
      </c>
      <c r="E29" s="10">
        <v>0</v>
      </c>
      <c r="F29" s="13">
        <f>SUM(F30,F31)</f>
        <v>0</v>
      </c>
      <c r="G29" s="13">
        <f>SUM(G30,G31)</f>
        <v>0</v>
      </c>
      <c r="H29" s="10">
        <v>0</v>
      </c>
      <c r="I29" s="13">
        <f>SUM(I30,I31)</f>
        <v>0</v>
      </c>
      <c r="J29" s="13">
        <f>SUM(J30,J31)</f>
        <v>0</v>
      </c>
      <c r="K29" s="10">
        <v>0</v>
      </c>
      <c r="L29" s="24"/>
    </row>
    <row r="30" spans="1:12" ht="48" customHeight="1">
      <c r="A30" s="74" t="s">
        <v>21</v>
      </c>
      <c r="B30" s="72"/>
      <c r="C30" s="13">
        <f>SUM(C31,C32)</f>
        <v>0</v>
      </c>
      <c r="D30" s="13">
        <f>SUM(D31,D32)</f>
        <v>0</v>
      </c>
      <c r="E30" s="10">
        <v>0</v>
      </c>
      <c r="F30" s="13">
        <f>SUM(F31,F32)</f>
        <v>0</v>
      </c>
      <c r="G30" s="13">
        <f>SUM(G31,G32)</f>
        <v>0</v>
      </c>
      <c r="H30" s="13">
        <f>E30*1.05</f>
        <v>0</v>
      </c>
      <c r="I30" s="13">
        <f>SUM(I31,I32)</f>
        <v>0</v>
      </c>
      <c r="J30" s="13">
        <f>SUM(J31,J32)</f>
        <v>0</v>
      </c>
      <c r="K30" s="13">
        <v>0</v>
      </c>
      <c r="L30" s="24"/>
    </row>
    <row r="31" spans="1:12" ht="62.25" customHeight="1">
      <c r="A31" s="58" t="s">
        <v>32</v>
      </c>
      <c r="B31" s="66"/>
      <c r="C31" s="67"/>
      <c r="D31" s="67"/>
      <c r="E31" s="67"/>
      <c r="F31" s="66"/>
      <c r="G31" s="66"/>
      <c r="H31" s="66"/>
      <c r="I31" s="67"/>
      <c r="J31" s="67"/>
      <c r="K31" s="67"/>
      <c r="L31" s="25"/>
    </row>
    <row r="32" spans="1:12" ht="16.5">
      <c r="A32" s="32" t="s">
        <v>17</v>
      </c>
      <c r="B32" s="66"/>
      <c r="C32" s="18"/>
      <c r="D32" s="18"/>
      <c r="E32" s="18"/>
      <c r="F32" s="18"/>
      <c r="G32" s="18"/>
      <c r="H32" s="18"/>
      <c r="I32" s="18"/>
      <c r="J32" s="18"/>
      <c r="K32" s="18"/>
      <c r="L32" s="15"/>
    </row>
    <row r="33" spans="1:12" ht="39.75" customHeight="1">
      <c r="A33" s="38" t="s">
        <v>38</v>
      </c>
      <c r="B33" s="68"/>
      <c r="C33" s="13">
        <f>SUM(C34,C35)</f>
        <v>0</v>
      </c>
      <c r="D33" s="13">
        <v>0</v>
      </c>
      <c r="E33" s="18">
        <v>0</v>
      </c>
      <c r="F33" s="13">
        <v>0</v>
      </c>
      <c r="G33" s="13">
        <v>0</v>
      </c>
      <c r="H33" s="18">
        <v>0</v>
      </c>
      <c r="I33" s="13">
        <v>0</v>
      </c>
      <c r="J33" s="13">
        <v>0</v>
      </c>
      <c r="K33" s="18">
        <v>0</v>
      </c>
      <c r="L33" s="16"/>
    </row>
    <row r="34" spans="1:14" s="8" customFormat="1" ht="17.25" customHeight="1">
      <c r="A34" s="38" t="s">
        <v>26</v>
      </c>
      <c r="B34" s="68"/>
      <c r="C34" s="13">
        <f>SUM(C35,C36)</f>
        <v>0</v>
      </c>
      <c r="D34" s="13">
        <v>0</v>
      </c>
      <c r="E34" s="18">
        <v>0</v>
      </c>
      <c r="F34" s="13">
        <v>0</v>
      </c>
      <c r="G34" s="13">
        <v>0</v>
      </c>
      <c r="H34" s="18">
        <v>0</v>
      </c>
      <c r="I34" s="13">
        <v>0</v>
      </c>
      <c r="J34" s="13">
        <v>0</v>
      </c>
      <c r="K34" s="18">
        <v>0</v>
      </c>
      <c r="L34" s="16"/>
      <c r="N34" s="1"/>
    </row>
    <row r="35" spans="1:14" s="8" customFormat="1" ht="17.25" customHeight="1">
      <c r="A35" s="38" t="s">
        <v>42</v>
      </c>
      <c r="B35" s="68"/>
      <c r="C35" s="13">
        <v>0</v>
      </c>
      <c r="D35" s="13">
        <v>0</v>
      </c>
      <c r="E35" s="18">
        <v>0</v>
      </c>
      <c r="F35" s="13">
        <v>0</v>
      </c>
      <c r="G35" s="13">
        <v>0</v>
      </c>
      <c r="H35" s="18">
        <v>0</v>
      </c>
      <c r="I35" s="13">
        <v>0</v>
      </c>
      <c r="J35" s="13">
        <v>0</v>
      </c>
      <c r="K35" s="18">
        <v>0</v>
      </c>
      <c r="L35" s="16"/>
      <c r="N35" s="1"/>
    </row>
    <row r="36" spans="1:12" ht="20.25" customHeight="1">
      <c r="A36" s="32" t="s">
        <v>3</v>
      </c>
      <c r="B36" s="69"/>
      <c r="C36" s="59"/>
      <c r="D36" s="59"/>
      <c r="E36" s="59"/>
      <c r="F36" s="60"/>
      <c r="G36" s="60"/>
      <c r="H36" s="60"/>
      <c r="I36" s="59"/>
      <c r="J36" s="59"/>
      <c r="K36" s="59"/>
      <c r="L36" s="16"/>
    </row>
    <row r="37" spans="1:12" ht="17.25" customHeight="1">
      <c r="A37" s="38" t="s">
        <v>25</v>
      </c>
      <c r="B37" s="69"/>
      <c r="C37" s="59">
        <v>5</v>
      </c>
      <c r="D37" s="59">
        <v>5</v>
      </c>
      <c r="E37" s="59" t="s">
        <v>18</v>
      </c>
      <c r="F37" s="60">
        <v>6</v>
      </c>
      <c r="G37" s="60">
        <v>6</v>
      </c>
      <c r="H37" s="60" t="s">
        <v>18</v>
      </c>
      <c r="I37" s="59">
        <v>7</v>
      </c>
      <c r="J37" s="59">
        <v>7</v>
      </c>
      <c r="K37" s="59" t="s">
        <v>18</v>
      </c>
      <c r="L37" s="14"/>
    </row>
    <row r="38" spans="1:12" ht="16.5">
      <c r="A38" s="41" t="s">
        <v>24</v>
      </c>
      <c r="B38" s="69"/>
      <c r="C38" s="59">
        <v>1</v>
      </c>
      <c r="D38" s="59">
        <v>1</v>
      </c>
      <c r="E38" s="59" t="s">
        <v>18</v>
      </c>
      <c r="F38" s="60">
        <v>1</v>
      </c>
      <c r="G38" s="60">
        <v>1</v>
      </c>
      <c r="H38" s="60" t="s">
        <v>18</v>
      </c>
      <c r="I38" s="59">
        <v>1</v>
      </c>
      <c r="J38" s="59">
        <v>1</v>
      </c>
      <c r="K38" s="59" t="s">
        <v>18</v>
      </c>
      <c r="L38" s="7"/>
    </row>
    <row r="39" spans="1:12" ht="16.5">
      <c r="A39" s="32" t="s">
        <v>5</v>
      </c>
      <c r="B39" s="72"/>
      <c r="C39" s="18"/>
      <c r="D39" s="18"/>
      <c r="E39" s="18"/>
      <c r="F39" s="18"/>
      <c r="G39" s="18"/>
      <c r="H39" s="18"/>
      <c r="I39" s="18"/>
      <c r="J39" s="18"/>
      <c r="K39" s="18"/>
      <c r="L39" s="7"/>
    </row>
    <row r="40" spans="1:12" ht="18" customHeight="1">
      <c r="A40" s="38" t="s">
        <v>40</v>
      </c>
      <c r="B40" s="72"/>
      <c r="C40" s="13">
        <f aca="true" t="shared" si="0" ref="C40:D42">SUM(C41,C42)</f>
        <v>0</v>
      </c>
      <c r="D40" s="13">
        <f t="shared" si="0"/>
        <v>0</v>
      </c>
      <c r="E40" s="18">
        <v>0</v>
      </c>
      <c r="F40" s="13">
        <f aca="true" t="shared" si="1" ref="F40:G42">SUM(F41,F42)</f>
        <v>0</v>
      </c>
      <c r="G40" s="13">
        <f t="shared" si="1"/>
        <v>0</v>
      </c>
      <c r="H40" s="18">
        <v>0</v>
      </c>
      <c r="I40" s="13">
        <f aca="true" t="shared" si="2" ref="I40:J42">SUM(I41,I42)</f>
        <v>0</v>
      </c>
      <c r="J40" s="13">
        <f t="shared" si="2"/>
        <v>0</v>
      </c>
      <c r="K40" s="18">
        <v>0</v>
      </c>
      <c r="L40" s="7"/>
    </row>
    <row r="41" spans="1:12" ht="16.5">
      <c r="A41" s="35" t="s">
        <v>39</v>
      </c>
      <c r="B41" s="66"/>
      <c r="C41" s="13">
        <f t="shared" si="0"/>
        <v>0</v>
      </c>
      <c r="D41" s="13">
        <f t="shared" si="0"/>
        <v>0</v>
      </c>
      <c r="E41" s="63">
        <v>0</v>
      </c>
      <c r="F41" s="13">
        <f t="shared" si="1"/>
        <v>0</v>
      </c>
      <c r="G41" s="13">
        <f t="shared" si="1"/>
        <v>0</v>
      </c>
      <c r="H41" s="63">
        <v>0</v>
      </c>
      <c r="I41" s="13">
        <f t="shared" si="2"/>
        <v>0</v>
      </c>
      <c r="J41" s="13">
        <f t="shared" si="2"/>
        <v>0</v>
      </c>
      <c r="K41" s="63">
        <v>0</v>
      </c>
      <c r="L41" s="15"/>
    </row>
    <row r="42" spans="1:13" ht="53.25" customHeight="1">
      <c r="A42" s="93" t="s">
        <v>20</v>
      </c>
      <c r="B42" s="72"/>
      <c r="C42" s="13">
        <f t="shared" si="0"/>
        <v>0</v>
      </c>
      <c r="D42" s="13">
        <f t="shared" si="0"/>
        <v>0</v>
      </c>
      <c r="E42" s="64">
        <v>0</v>
      </c>
      <c r="F42" s="13">
        <f t="shared" si="1"/>
        <v>0</v>
      </c>
      <c r="G42" s="13">
        <f t="shared" si="1"/>
        <v>0</v>
      </c>
      <c r="H42" s="64">
        <v>0</v>
      </c>
      <c r="I42" s="13">
        <f t="shared" si="2"/>
        <v>0</v>
      </c>
      <c r="J42" s="13">
        <f t="shared" si="2"/>
        <v>0</v>
      </c>
      <c r="K42" s="64">
        <v>0</v>
      </c>
      <c r="L42" s="15"/>
      <c r="M42" s="17"/>
    </row>
    <row r="43" spans="1:12" ht="60">
      <c r="A43" s="38" t="s">
        <v>41</v>
      </c>
      <c r="B43" s="66"/>
      <c r="C43" s="12"/>
      <c r="D43" s="12"/>
      <c r="E43" s="12"/>
      <c r="F43" s="12"/>
      <c r="G43" s="12"/>
      <c r="H43" s="12"/>
      <c r="I43" s="12"/>
      <c r="J43" s="12"/>
      <c r="K43" s="12"/>
      <c r="L43" s="14"/>
    </row>
    <row r="44" spans="1:12" ht="16.5">
      <c r="A44" s="32" t="s">
        <v>19</v>
      </c>
      <c r="B44" s="66"/>
      <c r="C44" s="18"/>
      <c r="D44" s="18"/>
      <c r="E44" s="18"/>
      <c r="F44" s="18"/>
      <c r="G44" s="18"/>
      <c r="H44" s="18"/>
      <c r="I44" s="18"/>
      <c r="J44" s="18"/>
      <c r="K44" s="18"/>
      <c r="L44" s="14"/>
    </row>
    <row r="45" spans="1:14" s="8" customFormat="1" ht="35.25" customHeight="1">
      <c r="A45" s="38" t="s">
        <v>33</v>
      </c>
      <c r="B45" s="66"/>
      <c r="C45" s="13">
        <v>0</v>
      </c>
      <c r="D45" s="13">
        <v>0</v>
      </c>
      <c r="E45" s="18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8">
        <v>0</v>
      </c>
      <c r="L45" s="16"/>
      <c r="N45" s="1"/>
    </row>
    <row r="46" spans="1:14" s="8" customFormat="1" ht="29.25" customHeight="1">
      <c r="A46" s="39" t="s">
        <v>22</v>
      </c>
      <c r="B46" s="66"/>
      <c r="C46" s="13">
        <v>0</v>
      </c>
      <c r="D46" s="13">
        <v>0</v>
      </c>
      <c r="E46" s="63">
        <v>0</v>
      </c>
      <c r="F46" s="13">
        <v>0</v>
      </c>
      <c r="G46" s="13">
        <v>0</v>
      </c>
      <c r="H46" s="63">
        <v>0</v>
      </c>
      <c r="I46" s="13">
        <v>0</v>
      </c>
      <c r="J46" s="13">
        <v>0</v>
      </c>
      <c r="K46" s="63">
        <v>0</v>
      </c>
      <c r="L46" s="16"/>
      <c r="N46" s="1"/>
    </row>
    <row r="47" spans="1:14" s="8" customFormat="1" ht="29.25" customHeight="1">
      <c r="A47" s="39" t="s">
        <v>34</v>
      </c>
      <c r="B47" s="66"/>
      <c r="C47" s="11">
        <v>10000</v>
      </c>
      <c r="D47" s="11">
        <v>10000</v>
      </c>
      <c r="E47" s="11" t="s">
        <v>18</v>
      </c>
      <c r="F47" s="11">
        <v>12000</v>
      </c>
      <c r="G47" s="11">
        <v>12000</v>
      </c>
      <c r="H47" s="11" t="s">
        <v>18</v>
      </c>
      <c r="I47" s="11">
        <v>15000</v>
      </c>
      <c r="J47" s="11">
        <v>15000</v>
      </c>
      <c r="K47" s="11" t="s">
        <v>18</v>
      </c>
      <c r="L47" s="16"/>
      <c r="N47" s="1"/>
    </row>
    <row r="48" spans="1:14" s="8" customFormat="1" ht="30.75" customHeight="1">
      <c r="A48" s="39" t="s">
        <v>23</v>
      </c>
      <c r="B48" s="66"/>
      <c r="C48" s="11">
        <v>4</v>
      </c>
      <c r="D48" s="11">
        <v>4</v>
      </c>
      <c r="E48" s="11" t="s">
        <v>18</v>
      </c>
      <c r="F48" s="11">
        <v>5</v>
      </c>
      <c r="G48" s="11">
        <v>5</v>
      </c>
      <c r="H48" s="11" t="s">
        <v>18</v>
      </c>
      <c r="I48" s="11">
        <v>7</v>
      </c>
      <c r="J48" s="11">
        <v>7</v>
      </c>
      <c r="K48" s="11" t="s">
        <v>18</v>
      </c>
      <c r="L48" s="16"/>
      <c r="N48" s="1"/>
    </row>
    <row r="49" spans="1:14" s="8" customFormat="1" ht="23.25" customHeight="1">
      <c r="A49" s="42" t="s">
        <v>3</v>
      </c>
      <c r="B49" s="66"/>
      <c r="C49" s="11"/>
      <c r="D49" s="11"/>
      <c r="E49" s="11"/>
      <c r="F49" s="11"/>
      <c r="G49" s="11"/>
      <c r="H49" s="11"/>
      <c r="I49" s="11"/>
      <c r="J49" s="11"/>
      <c r="K49" s="11"/>
      <c r="L49" s="16"/>
      <c r="N49" s="1"/>
    </row>
    <row r="50" spans="1:14" s="8" customFormat="1" ht="30">
      <c r="A50" s="39" t="s">
        <v>36</v>
      </c>
      <c r="B50" s="70"/>
      <c r="C50" s="11">
        <v>500</v>
      </c>
      <c r="D50" s="11">
        <v>500</v>
      </c>
      <c r="E50" s="11" t="s">
        <v>18</v>
      </c>
      <c r="F50" s="11">
        <v>550</v>
      </c>
      <c r="G50" s="11">
        <v>550</v>
      </c>
      <c r="H50" s="11" t="s">
        <v>18</v>
      </c>
      <c r="I50" s="11">
        <v>700</v>
      </c>
      <c r="J50" s="11">
        <v>700</v>
      </c>
      <c r="K50" s="11" t="s">
        <v>18</v>
      </c>
      <c r="L50" s="15"/>
      <c r="N50" s="1"/>
    </row>
    <row r="51" spans="1:14" s="8" customFormat="1" ht="16.5">
      <c r="A51" s="32" t="s">
        <v>5</v>
      </c>
      <c r="B51" s="66"/>
      <c r="C51" s="18"/>
      <c r="D51" s="18"/>
      <c r="E51" s="18"/>
      <c r="F51" s="18"/>
      <c r="G51" s="18"/>
      <c r="H51" s="18"/>
      <c r="I51" s="18"/>
      <c r="J51" s="18"/>
      <c r="K51" s="18"/>
      <c r="L51" s="15"/>
      <c r="N51" s="1"/>
    </row>
    <row r="52" spans="1:12" ht="30">
      <c r="A52" s="35" t="s">
        <v>35</v>
      </c>
      <c r="B52" s="66"/>
      <c r="C52" s="13">
        <f>SUM(C53,C54)</f>
        <v>0</v>
      </c>
      <c r="D52" s="13">
        <f>SUM(D53,D54)</f>
        <v>0</v>
      </c>
      <c r="E52" s="18">
        <v>0</v>
      </c>
      <c r="F52" s="13">
        <f>SUM(F53,F54)</f>
        <v>0</v>
      </c>
      <c r="G52" s="13">
        <f>SUM(G53,G54)</f>
        <v>0</v>
      </c>
      <c r="H52" s="18">
        <v>0</v>
      </c>
      <c r="I52" s="13">
        <f>SUM(I53,I54)</f>
        <v>0</v>
      </c>
      <c r="J52" s="13">
        <f>SUM(J53,J54)</f>
        <v>0</v>
      </c>
      <c r="K52" s="18">
        <v>0</v>
      </c>
      <c r="L52" s="2"/>
    </row>
    <row r="53" spans="1:14" s="8" customFormat="1" ht="38.25" customHeight="1">
      <c r="A53" s="61" t="s">
        <v>27</v>
      </c>
      <c r="B53" s="76"/>
      <c r="C53" s="13">
        <f>SUM(C54,C55)</f>
        <v>0</v>
      </c>
      <c r="D53" s="13">
        <f>SUM(D54,D55)</f>
        <v>0</v>
      </c>
      <c r="E53" s="18">
        <v>0</v>
      </c>
      <c r="F53" s="13">
        <f>SUM(F54,F55)</f>
        <v>0</v>
      </c>
      <c r="G53" s="13">
        <f>SUM(G54,G55)</f>
        <v>0</v>
      </c>
      <c r="H53" s="18">
        <v>0</v>
      </c>
      <c r="I53" s="13">
        <f>SUM(I54,I55)</f>
        <v>0</v>
      </c>
      <c r="J53" s="13">
        <f>SUM(J54,J55)</f>
        <v>0</v>
      </c>
      <c r="K53" s="18">
        <v>0</v>
      </c>
      <c r="L53" s="15"/>
      <c r="N53" s="1"/>
    </row>
    <row r="54" spans="1:14" s="8" customFormat="1" ht="29.25" customHeight="1">
      <c r="A54" s="32" t="s">
        <v>4</v>
      </c>
      <c r="B54" s="76"/>
      <c r="C54" s="62"/>
      <c r="D54" s="62"/>
      <c r="E54" s="62"/>
      <c r="F54" s="62"/>
      <c r="G54" s="62"/>
      <c r="H54" s="62"/>
      <c r="I54" s="62"/>
      <c r="J54" s="62"/>
      <c r="K54" s="62"/>
      <c r="L54" s="7"/>
      <c r="N54" s="1"/>
    </row>
    <row r="55" spans="1:12" ht="36" customHeight="1">
      <c r="A55" s="37" t="s">
        <v>37</v>
      </c>
      <c r="B55" s="75"/>
      <c r="C55" s="62">
        <v>0</v>
      </c>
      <c r="D55" s="62">
        <v>0</v>
      </c>
      <c r="E55" s="62" t="s">
        <v>18</v>
      </c>
      <c r="F55" s="62">
        <v>0</v>
      </c>
      <c r="G55" s="62">
        <v>0</v>
      </c>
      <c r="H55" s="62" t="s">
        <v>18</v>
      </c>
      <c r="I55" s="62">
        <v>0</v>
      </c>
      <c r="J55" s="62">
        <v>0</v>
      </c>
      <c r="K55" s="62" t="s">
        <v>18</v>
      </c>
      <c r="L55" s="7"/>
    </row>
    <row r="56" spans="1:12" ht="16.5" customHeight="1">
      <c r="A56" s="55"/>
      <c r="B56" s="43"/>
      <c r="C56" s="44"/>
      <c r="D56" s="44"/>
      <c r="E56" s="44"/>
      <c r="F56" s="43"/>
      <c r="G56" s="43"/>
      <c r="H56" s="43"/>
      <c r="I56" s="44"/>
      <c r="J56" s="44"/>
      <c r="K56" s="44"/>
      <c r="L56" s="7"/>
    </row>
    <row r="57" spans="1:12" ht="25.5" customHeight="1">
      <c r="A57" s="56" t="s">
        <v>53</v>
      </c>
      <c r="B57" s="54"/>
      <c r="C57" s="53"/>
      <c r="D57" s="53"/>
      <c r="E57" s="53"/>
      <c r="F57" s="54"/>
      <c r="G57" s="54"/>
      <c r="H57" s="54"/>
      <c r="I57" s="53"/>
      <c r="J57" s="44" t="s">
        <v>54</v>
      </c>
      <c r="L57" s="7"/>
    </row>
    <row r="58" spans="12:15" ht="12.75">
      <c r="L58" s="31"/>
      <c r="M58" s="31"/>
      <c r="N58" s="31"/>
      <c r="O58" s="31"/>
    </row>
    <row r="59" spans="1:15" s="44" customFormat="1" ht="18.75">
      <c r="A59" s="95" t="s">
        <v>46</v>
      </c>
      <c r="B59" s="95"/>
      <c r="C59" s="95"/>
      <c r="D59" s="31"/>
      <c r="E59" s="31"/>
      <c r="F59" s="8"/>
      <c r="G59" s="8"/>
      <c r="H59" s="8"/>
      <c r="I59" s="31"/>
      <c r="J59" s="31"/>
      <c r="K59" s="31"/>
      <c r="L59" s="43"/>
      <c r="M59" s="43"/>
      <c r="N59" s="1"/>
      <c r="O59" s="43"/>
    </row>
    <row r="60" spans="4:15" s="53" customFormat="1" ht="18" customHeight="1">
      <c r="D60" s="77"/>
      <c r="E60" s="78"/>
      <c r="F60" s="78"/>
      <c r="G60" s="79"/>
      <c r="H60" s="96"/>
      <c r="I60" s="96"/>
      <c r="J60" s="31"/>
      <c r="K60" s="31"/>
      <c r="L60" s="54"/>
      <c r="M60" s="54"/>
      <c r="N60" s="1"/>
      <c r="O60" s="54"/>
    </row>
    <row r="61" spans="1:9" ht="12.75">
      <c r="A61" s="80"/>
      <c r="B61" s="80"/>
      <c r="C61" s="81"/>
      <c r="D61" s="82"/>
      <c r="E61" s="82"/>
      <c r="F61" s="82"/>
      <c r="G61" s="78"/>
      <c r="H61" s="78"/>
      <c r="I61" s="78"/>
    </row>
    <row r="62" spans="1:9" ht="16.5">
      <c r="A62" s="83"/>
      <c r="B62" s="81"/>
      <c r="C62" s="81"/>
      <c r="D62" s="82"/>
      <c r="E62" s="82"/>
      <c r="F62" s="82"/>
      <c r="G62" s="78"/>
      <c r="H62" s="78"/>
      <c r="I62" s="84"/>
    </row>
    <row r="63" spans="1:9" ht="15">
      <c r="A63" s="85"/>
      <c r="B63" s="81"/>
      <c r="C63" s="81"/>
      <c r="D63" s="82"/>
      <c r="E63" s="82"/>
      <c r="F63" s="82"/>
      <c r="G63" s="78"/>
      <c r="H63" s="78"/>
      <c r="I63" s="78"/>
    </row>
  </sheetData>
  <sheetProtection/>
  <mergeCells count="21">
    <mergeCell ref="C7:E8"/>
    <mergeCell ref="A7:A10"/>
    <mergeCell ref="A16:L16"/>
    <mergeCell ref="C9:C10"/>
    <mergeCell ref="H1:K1"/>
    <mergeCell ref="A5:K5"/>
    <mergeCell ref="G9:H9"/>
    <mergeCell ref="I7:K8"/>
    <mergeCell ref="H2:K2"/>
    <mergeCell ref="A15:K15"/>
    <mergeCell ref="B7:B10"/>
    <mergeCell ref="B26:K26"/>
    <mergeCell ref="A59:C59"/>
    <mergeCell ref="H60:I60"/>
    <mergeCell ref="A27:K27"/>
    <mergeCell ref="A28:K28"/>
    <mergeCell ref="F7:H8"/>
    <mergeCell ref="F9:F10"/>
    <mergeCell ref="D9:E9"/>
    <mergeCell ref="I9:I10"/>
    <mergeCell ref="J9:K9"/>
  </mergeCells>
  <printOptions horizontalCentered="1"/>
  <pageMargins left="0.7874015748031497" right="0.7874015748031497" top="0.9448818897637796" bottom="0.5118110236220472" header="0.5118110236220472" footer="0.3937007874015748"/>
  <pageSetup horizontalDpi="600" verticalDpi="600" orientation="landscape" paperSize="9" scale="56" r:id="rId1"/>
  <rowBreaks count="2" manualBreakCount="2">
    <brk id="27" max="15" man="1"/>
    <brk id="60" max="15" man="1"/>
  </rowBreaks>
  <colBreaks count="1" manualBreakCount="1">
    <brk id="12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Прокопенко Анна Миколаївна</cp:lastModifiedBy>
  <cp:lastPrinted>2020-10-23T10:48:36Z</cp:lastPrinted>
  <dcterms:created xsi:type="dcterms:W3CDTF">1996-10-08T23:32:33Z</dcterms:created>
  <dcterms:modified xsi:type="dcterms:W3CDTF">2020-10-23T11:03:24Z</dcterms:modified>
  <cp:category/>
  <cp:version/>
  <cp:contentType/>
  <cp:contentStatus/>
</cp:coreProperties>
</file>