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895" yWindow="255" windowWidth="15750" windowHeight="12840" tabRatio="729" activeTab="0"/>
  </bookViews>
  <sheets>
    <sheet name="АТО" sheetId="1" r:id="rId1"/>
  </sheets>
  <definedNames>
    <definedName name="_xlnm.Print_Area" localSheetId="0">'АТО'!$A$1:$H$112</definedName>
  </definedNames>
  <calcPr fullCalcOnLoad="1"/>
</workbook>
</file>

<file path=xl/sharedStrings.xml><?xml version="1.0" encoding="utf-8"?>
<sst xmlns="http://schemas.openxmlformats.org/spreadsheetml/2006/main" count="125" uniqueCount="90">
  <si>
    <t>осіб</t>
  </si>
  <si>
    <t>Підпрограма 1. Соціальні гарантії учасникам антитерористичної операції та членам їх сімей.</t>
  </si>
  <si>
    <t xml:space="preserve"> - добровольцям – учасникам антитерористичної операції (щомісячна адресна грошова допомога на отримання транспортних послуг);</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</si>
  <si>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</si>
  <si>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Підпрограма 3. Соціальні пільги та гарантії громадянам, які мають заслуги перед містом та сім'ям загиблих.</t>
  </si>
  <si>
    <t>Підпрограма 7. Медичне забезпечення учасників антитерористичної операції.</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</si>
  <si>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</si>
  <si>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0712152 Інші програми та заходи у сфері охорони здоров'я</t>
  </si>
  <si>
    <t>% виконання</t>
  </si>
  <si>
    <t>сума, грн.</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</si>
  <si>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</si>
  <si>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</si>
  <si>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</si>
  <si>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</si>
  <si>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</si>
  <si>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</si>
  <si>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та членам їх сімей (75% пільги).</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</si>
  <si>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</si>
  <si>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</si>
  <si>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</si>
  <si>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</si>
  <si>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</si>
  <si>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5. Соціальна підтримка учнів та вихованців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</si>
  <si>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або дитячих центрів України учнів,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</si>
  <si>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батьки яких є учасниками антитерористичної операції, добровольцями – учасниками антитерористичної операції. </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</si>
  <si>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</si>
  <si>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0712100 Надання стоматологічної допомоги населенню</t>
  </si>
  <si>
    <t>Всього на виконання підпрограми:</t>
  </si>
  <si>
    <t>- дітям загиблих (померлих) учасників антитерористичної операції (надання одноразової матеріальної допомоги);</t>
  </si>
  <si>
    <t>-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</si>
  <si>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дітям (до 18 років) загиблих (померлих) учасників антитерористичної операції (надання одноразової матеріальної допомоги до  Дня незалежності України);</t>
  </si>
  <si>
    <t>-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</si>
  <si>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</si>
  <si>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</si>
  <si>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дружинам та батькам загиблих (померлих) учасників антитерористичної операції (надання одноразової матеріальної допомоги до  Дня міста Суми);</t>
  </si>
  <si>
    <t>-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</si>
  <si>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Інформація про виконання програми за 2018 рік</t>
  </si>
  <si>
    <t>(назва програми)</t>
  </si>
  <si>
    <t>Назва міської програми</t>
  </si>
  <si>
    <t>Міська програма "Соціальна підтримка учасників антитерористичної операції та членів їх сімей" на 2017-2019 роки"</t>
  </si>
  <si>
    <t>КВК</t>
  </si>
  <si>
    <r>
      <t xml:space="preserve">1.   </t>
    </r>
    <r>
      <rPr>
        <sz val="16"/>
        <rFont val="Times New Roman"/>
        <family val="1"/>
      </rPr>
      <t xml:space="preserve"> </t>
    </r>
    <r>
      <rPr>
        <u val="single"/>
        <sz val="16"/>
        <rFont val="Times New Roman"/>
        <family val="1"/>
      </rPr>
      <t>08</t>
    </r>
  </si>
  <si>
    <t>Департамент соціального захисту населення Сумської міської ради</t>
  </si>
  <si>
    <t>найменування головного розпорядника коштів</t>
  </si>
  <si>
    <r>
      <t xml:space="preserve">2.   </t>
    </r>
    <r>
      <rPr>
        <sz val="16"/>
        <rFont val="Times New Roman"/>
        <family val="1"/>
      </rPr>
      <t xml:space="preserve"> </t>
    </r>
    <r>
      <rPr>
        <u val="single"/>
        <sz val="16"/>
        <rFont val="Times New Roman"/>
        <family val="1"/>
      </rPr>
      <t>08</t>
    </r>
  </si>
  <si>
    <t xml:space="preserve">3.       </t>
  </si>
  <si>
    <t>найменування програми, дата і номер рішення міської ради про її затвердження</t>
  </si>
  <si>
    <t>міський бюджет</t>
  </si>
  <si>
    <r>
      <rPr>
        <b/>
        <sz val="12"/>
        <rFont val="Times New Roman"/>
        <family val="1"/>
      </rPr>
      <t>Завдання 1.</t>
    </r>
    <r>
      <rPr>
        <sz val="12"/>
        <rFont val="Times New Roman"/>
        <family val="1"/>
      </rPr>
      <t xml:space="preserve"> Забезпечити надання матеріальної допомоги:</t>
    </r>
  </si>
  <si>
    <r>
      <rPr>
        <b/>
        <sz val="12"/>
        <rFont val="Times New Roman"/>
        <family val="1"/>
      </rPr>
      <t>Завдання 2.</t>
    </r>
    <r>
      <rPr>
        <sz val="12"/>
        <rFont val="Times New Roman"/>
        <family val="1"/>
      </rPr>
      <t xml:space="preserve"> Забезпечити надання соціальних гарантій, встановлених  Сумською міською радою:</t>
    </r>
  </si>
  <si>
    <r>
      <rPr>
        <b/>
        <sz val="12"/>
        <rFont val="Times New Roman"/>
        <family val="1"/>
      </rPr>
      <t>Завдання 3.</t>
    </r>
    <r>
      <rPr>
        <sz val="12"/>
        <rFont val="Times New Roman"/>
        <family val="1"/>
      </rPr>
      <t xml:space="preserve"> Забезпечити  поховання загиблих (померлих) учасників антитерористичної операції.</t>
    </r>
  </si>
  <si>
    <r>
      <t xml:space="preserve">Завдання 4. </t>
    </r>
    <r>
      <rPr>
        <sz val="12"/>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</si>
  <si>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2"/>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</si>
  <si>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добровольцям – учасникам антитерористичної операції (надання грошової допомоги для компенсації вартості санаторно-курортного лікування).</t>
  </si>
  <si>
    <r>
      <t xml:space="preserve">Завдання 1. </t>
    </r>
    <r>
      <rPr>
        <sz val="12"/>
        <rFont val="Times New Roman"/>
        <family val="1"/>
      </rPr>
      <t>Забезпечити надання пільг по оплаті за житлово-комунальних послуги:</t>
    </r>
  </si>
  <si>
    <r>
      <t>Завдання 2.</t>
    </r>
    <r>
      <rPr>
        <sz val="12"/>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</si>
  <si>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2"/>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</si>
  <si>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2"/>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</si>
  <si>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2"/>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</si>
  <si>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2"/>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</si>
  <si>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1. </t>
    </r>
    <r>
      <rPr>
        <sz val="12"/>
        <rFont val="Times New Roman"/>
        <family val="1"/>
      </rPr>
      <t>Забезпечити безкоштовним харчуванням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</si>
  <si>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2"/>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</si>
  <si>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2"/>
        <rFont val="Times New Roman"/>
        <family val="1"/>
      </rPr>
      <t>Організація оздоровлення та забезпечення відпочинком учнів,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</si>
  <si>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2"/>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</si>
  <si>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Планові обсяги фінансування</t>
  </si>
  <si>
    <t>Фактичні обсяги фінансування</t>
  </si>
  <si>
    <t>Профінансовано фактичну потребу закладів загальної середньої освіти щодо соціальної підтримки дітей, які потребують особливої соціальної уваги.</t>
  </si>
  <si>
    <t>Профінансовано фактичну потребу для забезпечення поховання загиблих (померлих) учасників антитерористичної операції</t>
  </si>
  <si>
    <t>Міська програма "Соціальна підтримка учасників антитерористичної операції та членів їх сімей" на 2017-2019 роки, затверджена рішенням Сумської міської ради від 26 жовтня 2016 року № 1268-МР (зі змінами)</t>
  </si>
  <si>
    <t>Проведено відшкодування підриємствам за фактично надані пільги, а також у зв'язку з тим, що пільговики набували право на пільги протягом бюджетного року.</t>
  </si>
  <si>
    <t>Профінансовано фактичну потребу закладів дошкільної освіти щодо соціальної підтримки дітей, які потребують особливої соціальної уваги.</t>
  </si>
  <si>
    <t>державний бюджет (медична субвенція)</t>
  </si>
  <si>
    <r>
      <t xml:space="preserve">КПКВК 0712010 Багатопрофільна стаціонарна медична допомога населенню, </t>
    </r>
    <r>
      <rPr>
        <i/>
        <sz val="12"/>
        <rFont val="Times New Roman"/>
        <family val="1"/>
      </rPr>
      <t>в тому числі:</t>
    </r>
  </si>
  <si>
    <r>
      <t xml:space="preserve">КПКВК 0712030 Лікарсько-акушерська допомога вагітним, породіллям та новонародженим, </t>
    </r>
    <r>
      <rPr>
        <i/>
        <sz val="12"/>
        <rFont val="Times New Roman"/>
        <family val="1"/>
      </rPr>
      <t>в тому числі:</t>
    </r>
  </si>
  <si>
    <r>
      <t>КПКВК 0712111 Первинна медична допомога населенню, що надається центрами первинної медичної (медико-санітарної) допомоги</t>
    </r>
    <r>
      <rPr>
        <i/>
        <sz val="12"/>
        <rFont val="Times New Roman"/>
        <family val="1"/>
      </rPr>
      <t>, в тому числі:</t>
    </r>
  </si>
  <si>
    <r>
      <t>КПКВК 0712113 Первинна медична допомога населенню, що надається амбулаторно-поліклінічними закладами (відділеннями)</t>
    </r>
    <r>
      <rPr>
        <i/>
        <sz val="12"/>
        <rFont val="Times New Roman"/>
        <family val="1"/>
      </rPr>
      <t>, в тому числі:</t>
    </r>
  </si>
  <si>
    <r>
      <t xml:space="preserve">Завдання 1. </t>
    </r>
    <r>
      <rPr>
        <sz val="12"/>
        <rFont val="Times New Roman"/>
        <family val="1"/>
      </rPr>
      <t>Забезпечити додаткове медичне обслуговування учасників антитерористичної операції,</t>
    </r>
    <r>
      <rPr>
        <i/>
        <sz val="12"/>
        <rFont val="Times New Roman"/>
        <family val="1"/>
      </rPr>
      <t xml:space="preserve"> в тому числі:</t>
    </r>
  </si>
  <si>
    <t>міський бюджет, в тому числі:</t>
  </si>
  <si>
    <t>державний бюджет (медична субвенція), в тому числі:</t>
  </si>
  <si>
    <t>Додаток 2</t>
  </si>
  <si>
    <r>
      <t xml:space="preserve">Завдання 1. </t>
    </r>
    <r>
      <rPr>
        <sz val="12"/>
        <rFont val="Times New Roman"/>
        <family val="1"/>
      </rPr>
      <t>Забезпечити надання пільг населенню на оплату житлово-комунальних послуг:</t>
    </r>
  </si>
  <si>
    <t>Продовження додатка 2</t>
  </si>
  <si>
    <r>
      <t xml:space="preserve">Міська програма "Соціальна підтримка учасників антитерористичної операції та членів їх сімей" на 2017-2019 роки, </t>
    </r>
    <r>
      <rPr>
        <b/>
        <i/>
        <sz val="14"/>
        <rFont val="Times New Roman"/>
        <family val="1"/>
      </rPr>
      <t>в тому числі:</t>
    </r>
  </si>
  <si>
    <t>Примітка</t>
  </si>
  <si>
    <t>Профінансовано фактичну потребу відповідно до отриманих звернень</t>
  </si>
  <si>
    <t>Сумський міський голова</t>
  </si>
  <si>
    <t>О.М. Лисенко</t>
  </si>
  <si>
    <t>______________   Т.О. Масік</t>
  </si>
  <si>
    <t>до рішення Сумської міської ради "Про хід виконання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за 2018 рік"</t>
  </si>
  <si>
    <t>від 27 лютого 2019 року № 4674-МР</t>
  </si>
</sst>
</file>

<file path=xl/styles.xml><?xml version="1.0" encoding="utf-8"?>
<styleSheet xmlns="http://schemas.openxmlformats.org/spreadsheetml/2006/main">
  <numFmts count="6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 numFmtId="214" formatCode="#,##0.00000"/>
    <numFmt numFmtId="215" formatCode="0.0000"/>
  </numFmts>
  <fonts count="63">
    <font>
      <sz val="10"/>
      <name val="Arial"/>
      <family val="0"/>
    </font>
    <font>
      <sz val="10"/>
      <name val="Times New Roman"/>
      <family val="1"/>
    </font>
    <font>
      <b/>
      <sz val="10"/>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0"/>
      <color indexed="12"/>
      <name val="Arial"/>
      <family val="2"/>
    </font>
    <font>
      <sz val="8"/>
      <name val="Arial"/>
      <family val="2"/>
    </font>
    <font>
      <b/>
      <sz val="10"/>
      <name val="Arial"/>
      <family val="2"/>
    </font>
    <font>
      <i/>
      <sz val="10"/>
      <name val="Arial"/>
      <family val="2"/>
    </font>
    <font>
      <sz val="12"/>
      <name val="Times New Roman"/>
      <family val="1"/>
    </font>
    <font>
      <b/>
      <sz val="12"/>
      <name val="Times New Roman"/>
      <family val="1"/>
    </font>
    <font>
      <sz val="14"/>
      <name val="Times New Roman"/>
      <family val="1"/>
    </font>
    <font>
      <sz val="16"/>
      <name val="Times New Roman"/>
      <family val="1"/>
    </font>
    <font>
      <sz val="9"/>
      <name val="Times New Roman"/>
      <family val="1"/>
    </font>
    <font>
      <u val="single"/>
      <sz val="16"/>
      <name val="Times New Roman"/>
      <family val="1"/>
    </font>
    <font>
      <b/>
      <sz val="14"/>
      <name val="Times New Roman"/>
      <family val="1"/>
    </font>
    <font>
      <i/>
      <sz val="12"/>
      <name val="Times New Roman"/>
      <family val="1"/>
    </font>
    <font>
      <b/>
      <sz val="12"/>
      <name val="Arial"/>
      <family val="2"/>
    </font>
    <font>
      <sz val="12"/>
      <name val="Arial"/>
      <family val="2"/>
    </font>
    <font>
      <sz val="9.5"/>
      <name val="Times New Roman"/>
      <family val="1"/>
    </font>
    <font>
      <b/>
      <i/>
      <sz val="12"/>
      <name val="Times New Roman"/>
      <family val="1"/>
    </font>
    <font>
      <sz val="13"/>
      <name val="Times New Roman"/>
      <family val="1"/>
    </font>
    <font>
      <b/>
      <u val="single"/>
      <sz val="14"/>
      <name val="Times New Roman"/>
      <family val="1"/>
    </font>
    <font>
      <b/>
      <i/>
      <sz val="14"/>
      <name val="Times New Roman"/>
      <family val="1"/>
    </font>
    <font>
      <u val="single"/>
      <sz val="15"/>
      <name val="Times New Roman"/>
      <family val="1"/>
    </font>
    <font>
      <sz val="15"/>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6"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0" fillId="0" borderId="0">
      <alignment/>
      <protection/>
    </xf>
    <xf numFmtId="0" fontId="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62" fillId="31" borderId="0" applyNumberFormat="0" applyBorder="0" applyAlignment="0" applyProtection="0"/>
  </cellStyleXfs>
  <cellXfs count="127">
    <xf numFmtId="0" fontId="0" fillId="0" borderId="0" xfId="0" applyAlignment="1">
      <alignment/>
    </xf>
    <xf numFmtId="0" fontId="0" fillId="0" borderId="0" xfId="0" applyFill="1" applyAlignment="1">
      <alignment/>
    </xf>
    <xf numFmtId="0" fontId="0" fillId="0" borderId="0" xfId="0" applyFont="1" applyFill="1" applyAlignment="1">
      <alignment/>
    </xf>
    <xf numFmtId="0" fontId="8" fillId="0" borderId="0" xfId="0" applyFont="1" applyFill="1" applyAlignment="1">
      <alignment/>
    </xf>
    <xf numFmtId="0" fontId="10" fillId="0" borderId="0" xfId="0" applyFont="1" applyFill="1" applyAlignment="1">
      <alignment/>
    </xf>
    <xf numFmtId="0" fontId="0" fillId="0" borderId="0" xfId="0" applyFill="1" applyBorder="1" applyAlignment="1">
      <alignment/>
    </xf>
    <xf numFmtId="0" fontId="11" fillId="0" borderId="0" xfId="0" applyFont="1" applyFill="1" applyAlignment="1">
      <alignment/>
    </xf>
    <xf numFmtId="0" fontId="0" fillId="0" borderId="0" xfId="0" applyFont="1" applyAlignment="1">
      <alignment/>
    </xf>
    <xf numFmtId="0" fontId="3" fillId="0" borderId="10" xfId="0" applyFont="1" applyFill="1" applyBorder="1" applyAlignment="1">
      <alignment horizontal="center" vertical="center" wrapText="1"/>
    </xf>
    <xf numFmtId="0" fontId="10" fillId="0" borderId="10" xfId="0" applyFont="1" applyFill="1" applyBorder="1" applyAlignment="1">
      <alignment/>
    </xf>
    <xf numFmtId="0" fontId="0" fillId="0" borderId="10" xfId="0" applyFont="1" applyFill="1" applyBorder="1" applyAlignment="1">
      <alignment/>
    </xf>
    <xf numFmtId="0" fontId="12"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3" fillId="0" borderId="0" xfId="0" applyFont="1" applyFill="1" applyBorder="1" applyAlignment="1">
      <alignment vertical="top" wrapText="1"/>
    </xf>
    <xf numFmtId="0" fontId="10" fillId="0" borderId="0" xfId="0" applyFont="1" applyFill="1" applyBorder="1" applyAlignment="1">
      <alignment/>
    </xf>
    <xf numFmtId="0" fontId="13" fillId="32" borderId="0" xfId="0" applyFont="1" applyFill="1" applyBorder="1" applyAlignment="1">
      <alignment vertical="center" wrapText="1"/>
    </xf>
    <xf numFmtId="0" fontId="13" fillId="0" borderId="0" xfId="0" applyFont="1" applyFill="1" applyBorder="1" applyAlignment="1">
      <alignment vertical="center" wrapText="1"/>
    </xf>
    <xf numFmtId="0" fontId="0" fillId="0" borderId="0" xfId="0" applyFont="1" applyFill="1" applyBorder="1" applyAlignment="1">
      <alignment/>
    </xf>
    <xf numFmtId="0" fontId="0" fillId="0" borderId="10" xfId="0" applyFont="1" applyFill="1" applyBorder="1" applyAlignment="1">
      <alignment horizontal="center" vertical="center"/>
    </xf>
    <xf numFmtId="49" fontId="14" fillId="0" borderId="0" xfId="0" applyNumberFormat="1" applyFont="1" applyAlignment="1">
      <alignment horizontal="left"/>
    </xf>
    <xf numFmtId="0" fontId="14" fillId="0" borderId="0" xfId="0" applyFont="1" applyAlignment="1">
      <alignment horizontal="right"/>
    </xf>
    <xf numFmtId="0" fontId="14" fillId="0" borderId="0" xfId="0" applyFont="1" applyAlignment="1">
      <alignment horizontal="left" vertical="center"/>
    </xf>
    <xf numFmtId="0" fontId="16" fillId="0" borderId="0" xfId="0" applyFont="1" applyBorder="1" applyAlignment="1">
      <alignment horizontal="center" vertical="top"/>
    </xf>
    <xf numFmtId="0" fontId="12" fillId="0" borderId="0" xfId="0" applyFont="1" applyBorder="1" applyAlignment="1">
      <alignment vertical="center"/>
    </xf>
    <xf numFmtId="4" fontId="13" fillId="0"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0" fontId="20" fillId="0" borderId="10" xfId="0" applyFont="1" applyFill="1" applyBorder="1" applyAlignment="1">
      <alignment/>
    </xf>
    <xf numFmtId="4" fontId="12" fillId="0" borderId="1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4" fontId="12" fillId="32" borderId="10" xfId="0" applyNumberFormat="1" applyFont="1" applyFill="1" applyBorder="1" applyAlignment="1">
      <alignment horizontal="center" vertical="center"/>
    </xf>
    <xf numFmtId="3" fontId="12" fillId="32" borderId="10" xfId="0" applyNumberFormat="1" applyFont="1" applyFill="1" applyBorder="1" applyAlignment="1">
      <alignment horizontal="center" vertical="center"/>
    </xf>
    <xf numFmtId="209"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209" fontId="13" fillId="0" borderId="10"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4" fontId="12" fillId="32" borderId="10" xfId="0" applyNumberFormat="1" applyFont="1" applyFill="1" applyBorder="1" applyAlignment="1">
      <alignment horizontal="center" vertical="center" wrapText="1"/>
    </xf>
    <xf numFmtId="0" fontId="12" fillId="32" borderId="10" xfId="0" applyFont="1" applyFill="1" applyBorder="1" applyAlignment="1">
      <alignment horizontal="center" vertical="center" wrapText="1"/>
    </xf>
    <xf numFmtId="209" fontId="21" fillId="0"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4" fontId="19" fillId="32" borderId="10" xfId="0" applyNumberFormat="1" applyFont="1" applyFill="1" applyBorder="1" applyAlignment="1">
      <alignment horizontal="center" vertical="center"/>
    </xf>
    <xf numFmtId="3" fontId="19" fillId="32"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2" fillId="0" borderId="10" xfId="0" applyNumberFormat="1" applyFont="1" applyBorder="1" applyAlignment="1">
      <alignment horizontal="center" vertical="center"/>
    </xf>
    <xf numFmtId="0" fontId="16" fillId="0" borderId="0" xfId="0" applyFont="1" applyFill="1" applyAlignment="1">
      <alignment horizontal="justify" vertical="center" wrapText="1"/>
    </xf>
    <xf numFmtId="0" fontId="16" fillId="0" borderId="0" xfId="0" applyFont="1" applyFill="1" applyBorder="1" applyAlignment="1">
      <alignment horizontal="justify" vertical="center" wrapText="1"/>
    </xf>
    <xf numFmtId="0" fontId="0" fillId="0" borderId="10" xfId="0" applyFill="1" applyBorder="1" applyAlignment="1">
      <alignment/>
    </xf>
    <xf numFmtId="0" fontId="22" fillId="0" borderId="10" xfId="0" applyFont="1" applyFill="1" applyBorder="1" applyAlignment="1">
      <alignment horizontal="justify" vertical="center" wrapText="1"/>
    </xf>
    <xf numFmtId="0" fontId="13" fillId="0" borderId="10" xfId="0" applyFont="1" applyFill="1" applyBorder="1" applyAlignment="1">
      <alignment horizontal="center" vertical="center" wrapText="1"/>
    </xf>
    <xf numFmtId="0" fontId="1" fillId="0" borderId="0" xfId="0" applyFont="1" applyFill="1" applyBorder="1" applyAlignment="1">
      <alignment vertical="center" wrapText="1"/>
    </xf>
    <xf numFmtId="0" fontId="5" fillId="0" borderId="0" xfId="0" applyFont="1" applyFill="1" applyBorder="1" applyAlignment="1">
      <alignment horizontal="justify" vertical="center" wrapText="1"/>
    </xf>
    <xf numFmtId="209" fontId="19" fillId="0" borderId="10" xfId="0" applyNumberFormat="1" applyFont="1" applyFill="1" applyBorder="1" applyAlignment="1">
      <alignment horizontal="center" vertical="center"/>
    </xf>
    <xf numFmtId="0" fontId="19" fillId="0" borderId="0" xfId="0" applyFont="1" applyFill="1" applyBorder="1" applyAlignment="1">
      <alignment horizontal="left" vertical="top" wrapText="1"/>
    </xf>
    <xf numFmtId="4" fontId="19" fillId="0" borderId="0"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4" fontId="19" fillId="32" borderId="0" xfId="0" applyNumberFormat="1" applyFont="1" applyFill="1" applyBorder="1" applyAlignment="1">
      <alignment horizontal="center" vertical="center"/>
    </xf>
    <xf numFmtId="3" fontId="19" fillId="32" borderId="0" xfId="0" applyNumberFormat="1" applyFont="1" applyFill="1" applyBorder="1" applyAlignment="1">
      <alignment horizontal="center" vertical="center"/>
    </xf>
    <xf numFmtId="209" fontId="12" fillId="0" borderId="0" xfId="0" applyNumberFormat="1" applyFont="1" applyFill="1" applyBorder="1" applyAlignment="1">
      <alignment horizontal="center" vertical="center"/>
    </xf>
    <xf numFmtId="0" fontId="11" fillId="0" borderId="0" xfId="0" applyFont="1" applyFill="1" applyBorder="1" applyAlignment="1">
      <alignment/>
    </xf>
    <xf numFmtId="3" fontId="23" fillId="0"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3" fillId="0" borderId="10" xfId="0" applyFont="1" applyFill="1" applyBorder="1" applyAlignment="1">
      <alignment horizontal="center" vertical="center"/>
    </xf>
    <xf numFmtId="0" fontId="4" fillId="0" borderId="10" xfId="0" applyFont="1" applyFill="1" applyBorder="1" applyAlignment="1">
      <alignment horizontal="justify" vertical="center" wrapText="1"/>
    </xf>
    <xf numFmtId="0" fontId="21" fillId="0" borderId="10" xfId="0" applyFont="1" applyFill="1" applyBorder="1" applyAlignment="1">
      <alignment/>
    </xf>
    <xf numFmtId="4"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4"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Border="1" applyAlignment="1">
      <alignment horizontal="center" vertical="center"/>
    </xf>
    <xf numFmtId="4" fontId="18" fillId="0" borderId="10" xfId="0" applyNumberFormat="1" applyFont="1" applyFill="1" applyBorder="1" applyAlignment="1">
      <alignment horizontal="center" vertical="center"/>
    </xf>
    <xf numFmtId="4" fontId="18" fillId="0" borderId="10" xfId="0" applyNumberFormat="1" applyFont="1" applyBorder="1" applyAlignment="1">
      <alignment horizontal="center" vertical="center"/>
    </xf>
    <xf numFmtId="211" fontId="18" fillId="0" borderId="10" xfId="0" applyNumberFormat="1" applyFont="1" applyBorder="1" applyAlignment="1">
      <alignment horizontal="center" vertical="center"/>
    </xf>
    <xf numFmtId="0" fontId="14" fillId="0" borderId="0" xfId="0" applyFont="1" applyFill="1" applyBorder="1" applyAlignment="1">
      <alignment horizontal="left" vertical="top" wrapText="1"/>
    </xf>
    <xf numFmtId="0" fontId="19" fillId="0" borderId="0" xfId="0" applyFont="1" applyFill="1" applyBorder="1" applyAlignment="1">
      <alignment horizontal="justify" vertical="center" wrapText="1"/>
    </xf>
    <xf numFmtId="0" fontId="12" fillId="0" borderId="0" xfId="0" applyFont="1" applyFill="1" applyAlignment="1">
      <alignment/>
    </xf>
    <xf numFmtId="0" fontId="24" fillId="0" borderId="0" xfId="0" applyFont="1" applyAlignment="1">
      <alignment horizontal="left"/>
    </xf>
    <xf numFmtId="0" fontId="15" fillId="0" borderId="0" xfId="0" applyFont="1" applyAlignment="1">
      <alignment horizontal="center" vertical="center"/>
    </xf>
    <xf numFmtId="0" fontId="25" fillId="0" borderId="11" xfId="0" applyFont="1" applyBorder="1" applyAlignment="1">
      <alignment horizontal="center" wrapText="1"/>
    </xf>
    <xf numFmtId="0" fontId="16" fillId="0" borderId="0" xfId="0" applyFont="1" applyAlignment="1">
      <alignment horizontal="center"/>
    </xf>
    <xf numFmtId="49" fontId="27" fillId="0" borderId="0" xfId="0" applyNumberFormat="1" applyFont="1" applyBorder="1" applyAlignment="1">
      <alignment horizontal="center"/>
    </xf>
    <xf numFmtId="49" fontId="28" fillId="0" borderId="0" xfId="0" applyNumberFormat="1" applyFont="1" applyBorder="1" applyAlignment="1">
      <alignment horizontal="center"/>
    </xf>
    <xf numFmtId="0" fontId="16" fillId="0" borderId="0" xfId="0" applyFont="1" applyAlignment="1">
      <alignment horizontal="center" vertical="top"/>
    </xf>
    <xf numFmtId="49" fontId="12" fillId="0" borderId="10" xfId="0" applyNumberFormat="1" applyFont="1" applyFill="1" applyBorder="1" applyAlignment="1">
      <alignment horizontal="justify" vertical="center" wrapText="1"/>
    </xf>
    <xf numFmtId="0" fontId="19" fillId="32" borderId="10" xfId="0" applyFont="1" applyFill="1" applyBorder="1" applyAlignment="1">
      <alignment horizontal="justify" vertical="center" wrapText="1"/>
    </xf>
    <xf numFmtId="0" fontId="13" fillId="0" borderId="10" xfId="0" applyFont="1" applyBorder="1" applyAlignment="1">
      <alignment horizontal="center" vertical="center"/>
    </xf>
    <xf numFmtId="0" fontId="27" fillId="0" borderId="11" xfId="0" applyFont="1" applyBorder="1" applyAlignment="1">
      <alignment horizontal="center" vertical="center" wrapText="1"/>
    </xf>
    <xf numFmtId="0" fontId="16" fillId="0" borderId="12" xfId="0" applyFont="1" applyBorder="1" applyAlignment="1">
      <alignment horizontal="center" vertical="top"/>
    </xf>
    <xf numFmtId="0" fontId="1" fillId="0" borderId="10" xfId="0" applyFont="1" applyFill="1" applyBorder="1" applyAlignment="1">
      <alignment horizontal="justify" vertical="center" wrapText="1"/>
    </xf>
    <xf numFmtId="0" fontId="12" fillId="32"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2" fillId="0" borderId="0" xfId="0" applyFont="1" applyFill="1" applyBorder="1" applyAlignment="1">
      <alignment horizontal="right" vertical="center" wrapText="1"/>
    </xf>
    <xf numFmtId="0" fontId="12" fillId="0" borderId="10" xfId="0" applyNumberFormat="1" applyFont="1" applyFill="1" applyBorder="1" applyAlignment="1">
      <alignment horizontal="justify" vertical="center" wrapText="1"/>
    </xf>
    <xf numFmtId="49" fontId="12" fillId="0" borderId="10" xfId="53" applyNumberFormat="1" applyFont="1" applyFill="1" applyBorder="1" applyAlignment="1">
      <alignment horizontal="justify" vertical="center" wrapText="1"/>
      <protection/>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Border="1" applyAlignment="1">
      <alignment horizontal="center" vertical="top" wrapText="1"/>
    </xf>
    <xf numFmtId="0" fontId="18" fillId="0" borderId="16" xfId="0" applyFont="1" applyBorder="1" applyAlignment="1">
      <alignment horizontal="center" vertical="top"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0" xfId="0" applyFont="1" applyBorder="1" applyAlignment="1">
      <alignment horizontal="justify" vertical="center" wrapText="1"/>
    </xf>
    <xf numFmtId="0" fontId="12" fillId="32"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3" fillId="0" borderId="10" xfId="0" applyFont="1" applyFill="1" applyBorder="1" applyAlignment="1">
      <alignment horizontal="justify" vertical="center"/>
    </xf>
    <xf numFmtId="49" fontId="12" fillId="32" borderId="10" xfId="53" applyNumberFormat="1" applyFont="1" applyFill="1" applyBorder="1" applyAlignment="1">
      <alignment horizontal="justify" vertical="center" wrapText="1"/>
      <protection/>
    </xf>
    <xf numFmtId="0" fontId="12" fillId="0" borderId="10" xfId="0" applyFont="1" applyFill="1" applyBorder="1" applyAlignment="1">
      <alignment horizontal="justify" vertical="center" wrapText="1"/>
    </xf>
    <xf numFmtId="0" fontId="13" fillId="32" borderId="10" xfId="0" applyFont="1" applyFill="1" applyBorder="1" applyAlignment="1">
      <alignment horizontal="justify" vertical="center" wrapText="1"/>
    </xf>
    <xf numFmtId="0" fontId="13" fillId="32" borderId="10" xfId="0" applyNumberFormat="1" applyFont="1" applyFill="1" applyBorder="1" applyAlignment="1">
      <alignment horizontal="justify" vertical="center" wrapText="1"/>
    </xf>
    <xf numFmtId="0" fontId="4" fillId="32"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12" fillId="0" borderId="10" xfId="0" applyFont="1" applyFill="1" applyBorder="1" applyAlignment="1">
      <alignment horizontal="justify" vertical="center"/>
    </xf>
    <xf numFmtId="0" fontId="4" fillId="32" borderId="10" xfId="0" applyFont="1" applyFill="1" applyBorder="1" applyAlignment="1">
      <alignment horizontal="left" vertical="center" wrapText="1"/>
    </xf>
    <xf numFmtId="0" fontId="19" fillId="0" borderId="10" xfId="0" applyFont="1" applyFill="1" applyBorder="1" applyAlignment="1">
      <alignment horizontal="justify" vertical="center" wrapText="1"/>
    </xf>
    <xf numFmtId="0" fontId="24" fillId="0" borderId="0" xfId="0" applyFont="1" applyAlignment="1">
      <alignment horizontal="center" vertical="center"/>
    </xf>
    <xf numFmtId="0" fontId="24" fillId="0" borderId="0" xfId="0" applyFont="1" applyAlignment="1">
      <alignment horizontal="justify" vertical="top" wrapText="1"/>
    </xf>
    <xf numFmtId="0" fontId="24" fillId="0" borderId="0" xfId="0" applyFont="1" applyAlignment="1">
      <alignment horizontal="left"/>
    </xf>
    <xf numFmtId="3" fontId="14" fillId="32" borderId="0" xfId="0" applyNumberFormat="1" applyFont="1" applyFill="1" applyBorder="1" applyAlignment="1">
      <alignment horizontal="center" vertical="center"/>
    </xf>
    <xf numFmtId="3" fontId="12" fillId="32" borderId="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8"/>
  <sheetViews>
    <sheetView tabSelected="1" view="pageBreakPreview" zoomScaleNormal="110" zoomScaleSheetLayoutView="100" zoomScalePageLayoutView="0" workbookViewId="0" topLeftCell="A100">
      <selection activeCell="A11" sqref="A11"/>
    </sheetView>
  </sheetViews>
  <sheetFormatPr defaultColWidth="9.140625" defaultRowHeight="12.75"/>
  <cols>
    <col min="2" max="2" width="53.28125" style="0" customWidth="1"/>
    <col min="3" max="3" width="17.8515625" style="2" customWidth="1"/>
    <col min="4" max="4" width="8.57421875" style="2" customWidth="1"/>
    <col min="5" max="5" width="17.7109375" style="7" customWidth="1"/>
    <col min="6" max="6" width="8.421875" style="7" customWidth="1"/>
    <col min="7" max="7" width="13.00390625" style="0" customWidth="1"/>
    <col min="8" max="8" width="32.7109375" style="0" customWidth="1"/>
    <col min="9" max="9" width="11.00390625" style="0" customWidth="1"/>
    <col min="11" max="11" width="12.00390625" style="0" customWidth="1"/>
    <col min="12" max="12" width="14.8515625" style="0" customWidth="1"/>
  </cols>
  <sheetData>
    <row r="1" spans="7:8" ht="16.5">
      <c r="G1" s="122" t="s">
        <v>79</v>
      </c>
      <c r="H1" s="122"/>
    </row>
    <row r="2" spans="7:8" ht="135" customHeight="1">
      <c r="G2" s="123" t="s">
        <v>88</v>
      </c>
      <c r="H2" s="123"/>
    </row>
    <row r="3" spans="7:8" ht="20.25" customHeight="1">
      <c r="G3" s="124" t="s">
        <v>89</v>
      </c>
      <c r="H3" s="124"/>
    </row>
    <row r="4" spans="7:8" ht="20.25" customHeight="1">
      <c r="G4" s="79"/>
      <c r="H4" s="79"/>
    </row>
    <row r="5" spans="2:8" ht="26.25" customHeight="1">
      <c r="B5" s="80" t="s">
        <v>36</v>
      </c>
      <c r="C5" s="80"/>
      <c r="D5" s="80"/>
      <c r="E5" s="80"/>
      <c r="F5" s="80"/>
      <c r="G5" s="80"/>
      <c r="H5" s="80"/>
    </row>
    <row r="6" spans="2:8" ht="30" customHeight="1">
      <c r="B6" s="81" t="s">
        <v>39</v>
      </c>
      <c r="C6" s="81"/>
      <c r="D6" s="81"/>
      <c r="E6" s="81"/>
      <c r="F6" s="81"/>
      <c r="G6" s="81"/>
      <c r="H6" s="81"/>
    </row>
    <row r="7" spans="2:8" ht="12.75">
      <c r="B7" s="82" t="s">
        <v>37</v>
      </c>
      <c r="C7" s="82"/>
      <c r="D7" s="82"/>
      <c r="E7" s="82"/>
      <c r="F7" s="82"/>
      <c r="G7" s="82"/>
      <c r="H7" s="82"/>
    </row>
    <row r="8" ht="3.75" customHeight="1"/>
    <row r="9" spans="1:8" ht="20.25">
      <c r="A9" s="19" t="s">
        <v>41</v>
      </c>
      <c r="B9" s="83" t="s">
        <v>42</v>
      </c>
      <c r="C9" s="84"/>
      <c r="D9" s="84"/>
      <c r="E9" s="84"/>
      <c r="F9" s="84"/>
      <c r="G9" s="84"/>
      <c r="H9" s="84"/>
    </row>
    <row r="10" spans="1:8" ht="18.75">
      <c r="A10" s="20" t="s">
        <v>40</v>
      </c>
      <c r="B10" s="85" t="s">
        <v>43</v>
      </c>
      <c r="C10" s="85"/>
      <c r="D10" s="85"/>
      <c r="E10" s="85"/>
      <c r="F10" s="85"/>
      <c r="G10" s="85"/>
      <c r="H10" s="85"/>
    </row>
    <row r="11" spans="1:8" ht="20.25">
      <c r="A11" s="19" t="s">
        <v>44</v>
      </c>
      <c r="B11" s="83" t="s">
        <v>42</v>
      </c>
      <c r="C11" s="84"/>
      <c r="D11" s="84"/>
      <c r="E11" s="84"/>
      <c r="F11" s="84"/>
      <c r="G11" s="84"/>
      <c r="H11" s="84"/>
    </row>
    <row r="12" spans="1:8" ht="18.75">
      <c r="A12" s="20" t="s">
        <v>40</v>
      </c>
      <c r="B12" s="85" t="s">
        <v>43</v>
      </c>
      <c r="C12" s="85"/>
      <c r="D12" s="85"/>
      <c r="E12" s="85"/>
      <c r="F12" s="85"/>
      <c r="G12" s="85"/>
      <c r="H12" s="85"/>
    </row>
    <row r="13" spans="1:8" ht="45" customHeight="1">
      <c r="A13" s="21" t="s">
        <v>45</v>
      </c>
      <c r="B13" s="89" t="s">
        <v>68</v>
      </c>
      <c r="C13" s="89"/>
      <c r="D13" s="89"/>
      <c r="E13" s="89"/>
      <c r="F13" s="89"/>
      <c r="G13" s="89"/>
      <c r="H13" s="89"/>
    </row>
    <row r="14" spans="2:8" ht="12.75">
      <c r="B14" s="90" t="s">
        <v>46</v>
      </c>
      <c r="C14" s="90"/>
      <c r="D14" s="90"/>
      <c r="E14" s="90"/>
      <c r="F14" s="90"/>
      <c r="G14" s="90"/>
      <c r="H14" s="90"/>
    </row>
    <row r="15" spans="2:8" ht="12.75">
      <c r="B15" s="22"/>
      <c r="C15" s="22"/>
      <c r="D15" s="22"/>
      <c r="E15" s="22"/>
      <c r="F15" s="22"/>
      <c r="G15" s="22"/>
      <c r="H15" s="22"/>
    </row>
    <row r="16" spans="1:8" ht="47.25" customHeight="1">
      <c r="A16" s="105" t="s">
        <v>38</v>
      </c>
      <c r="B16" s="106"/>
      <c r="C16" s="101" t="s">
        <v>64</v>
      </c>
      <c r="D16" s="102"/>
      <c r="E16" s="103" t="s">
        <v>65</v>
      </c>
      <c r="F16" s="104"/>
      <c r="G16" s="97" t="s">
        <v>8</v>
      </c>
      <c r="H16" s="99" t="s">
        <v>83</v>
      </c>
    </row>
    <row r="17" spans="1:10" ht="18.75" customHeight="1">
      <c r="A17" s="107"/>
      <c r="B17" s="108"/>
      <c r="C17" s="8" t="s">
        <v>9</v>
      </c>
      <c r="D17" s="44" t="s">
        <v>0</v>
      </c>
      <c r="E17" s="8" t="s">
        <v>9</v>
      </c>
      <c r="F17" s="44" t="s">
        <v>0</v>
      </c>
      <c r="G17" s="98"/>
      <c r="H17" s="100"/>
      <c r="I17" s="23"/>
      <c r="J17" s="23"/>
    </row>
    <row r="18" spans="1:10" ht="12.75" customHeight="1">
      <c r="A18" s="88">
        <v>1</v>
      </c>
      <c r="B18" s="88"/>
      <c r="C18" s="64">
        <v>2</v>
      </c>
      <c r="D18" s="64">
        <v>3</v>
      </c>
      <c r="E18" s="72">
        <v>4</v>
      </c>
      <c r="F18" s="72">
        <v>5</v>
      </c>
      <c r="G18" s="72">
        <v>6</v>
      </c>
      <c r="H18" s="72">
        <v>7</v>
      </c>
      <c r="I18" s="23"/>
      <c r="J18" s="23"/>
    </row>
    <row r="19" spans="1:8" ht="72.75" customHeight="1">
      <c r="A19" s="109" t="s">
        <v>82</v>
      </c>
      <c r="B19" s="109"/>
      <c r="C19" s="73">
        <f>C21+C50+C54+C64+C72+C81+C83</f>
        <v>34864273.4</v>
      </c>
      <c r="D19" s="73"/>
      <c r="E19" s="73">
        <f>E21+E50+E54+E64+E72+E81+E83</f>
        <v>34059310.919999994</v>
      </c>
      <c r="F19" s="74"/>
      <c r="G19" s="75">
        <f>E19/C19*100</f>
        <v>97.6911537184079</v>
      </c>
      <c r="H19" s="45"/>
    </row>
    <row r="20" spans="1:8" s="4" customFormat="1" ht="22.5" customHeight="1">
      <c r="A20" s="93" t="s">
        <v>1</v>
      </c>
      <c r="B20" s="93"/>
      <c r="C20" s="93"/>
      <c r="D20" s="93"/>
      <c r="E20" s="93"/>
      <c r="F20" s="93"/>
      <c r="G20" s="93"/>
      <c r="H20" s="93"/>
    </row>
    <row r="21" spans="1:8" s="4" customFormat="1" ht="22.5" customHeight="1">
      <c r="A21" s="118" t="s">
        <v>27</v>
      </c>
      <c r="B21" s="118"/>
      <c r="C21" s="24">
        <f>C24+C40+C44+C47+C48</f>
        <v>25458091</v>
      </c>
      <c r="D21" s="50"/>
      <c r="E21" s="24">
        <f>E24+E40+E44+E47+E48</f>
        <v>25074827.16</v>
      </c>
      <c r="F21" s="50"/>
      <c r="G21" s="50"/>
      <c r="H21" s="65"/>
    </row>
    <row r="22" spans="1:8" s="4" customFormat="1" ht="22.5" customHeight="1">
      <c r="A22" s="69"/>
      <c r="B22" s="69"/>
      <c r="C22" s="70"/>
      <c r="D22" s="71"/>
      <c r="E22" s="70"/>
      <c r="F22" s="71"/>
      <c r="G22" s="94" t="s">
        <v>81</v>
      </c>
      <c r="H22" s="94"/>
    </row>
    <row r="23" spans="1:8" s="4" customFormat="1" ht="12.75" customHeight="1">
      <c r="A23" s="88">
        <v>1</v>
      </c>
      <c r="B23" s="88"/>
      <c r="C23" s="64">
        <v>2</v>
      </c>
      <c r="D23" s="64">
        <v>3</v>
      </c>
      <c r="E23" s="72">
        <v>4</v>
      </c>
      <c r="F23" s="72">
        <v>5</v>
      </c>
      <c r="G23" s="72">
        <v>6</v>
      </c>
      <c r="H23" s="72">
        <v>7</v>
      </c>
    </row>
    <row r="24" spans="1:8" s="4" customFormat="1" ht="28.5" customHeight="1">
      <c r="A24" s="86" t="s">
        <v>48</v>
      </c>
      <c r="B24" s="86"/>
      <c r="C24" s="32">
        <v>3646170</v>
      </c>
      <c r="D24" s="33"/>
      <c r="E24" s="32">
        <v>3311670</v>
      </c>
      <c r="F24" s="33"/>
      <c r="G24" s="66"/>
      <c r="H24" s="9"/>
    </row>
    <row r="25" spans="1:12" s="1" customFormat="1" ht="83.25" customHeight="1">
      <c r="A25" s="113" t="s">
        <v>10</v>
      </c>
      <c r="B25" s="113"/>
      <c r="C25" s="27">
        <v>750000</v>
      </c>
      <c r="D25" s="28">
        <v>80</v>
      </c>
      <c r="E25" s="29">
        <v>750000</v>
      </c>
      <c r="F25" s="30">
        <v>80</v>
      </c>
      <c r="G25" s="31">
        <f>E25/C25*100</f>
        <v>100</v>
      </c>
      <c r="H25" s="48"/>
      <c r="L25" s="46"/>
    </row>
    <row r="26" spans="1:12" s="4" customFormat="1" ht="71.25" customHeight="1">
      <c r="A26" s="96" t="s">
        <v>29</v>
      </c>
      <c r="B26" s="96"/>
      <c r="C26" s="27">
        <v>748000</v>
      </c>
      <c r="D26" s="28">
        <v>61</v>
      </c>
      <c r="E26" s="27">
        <v>511000</v>
      </c>
      <c r="F26" s="28">
        <v>51</v>
      </c>
      <c r="G26" s="31">
        <f>E26/C26*100</f>
        <v>68.31550802139037</v>
      </c>
      <c r="H26" s="12" t="s">
        <v>84</v>
      </c>
      <c r="L26" s="46"/>
    </row>
    <row r="27" spans="1:12" s="5" customFormat="1" ht="40.5" customHeight="1">
      <c r="A27" s="86" t="s">
        <v>28</v>
      </c>
      <c r="B27" s="86"/>
      <c r="C27" s="32">
        <v>60000</v>
      </c>
      <c r="D27" s="33">
        <v>2</v>
      </c>
      <c r="E27" s="29">
        <v>30000</v>
      </c>
      <c r="F27" s="30">
        <v>1</v>
      </c>
      <c r="G27" s="31">
        <f aca="true" t="shared" si="0" ref="G27:G39">E27/C27*100</f>
        <v>50</v>
      </c>
      <c r="H27" s="12" t="s">
        <v>84</v>
      </c>
      <c r="L27" s="47"/>
    </row>
    <row r="28" spans="1:8" s="2" customFormat="1" ht="41.25" customHeight="1">
      <c r="A28" s="86" t="s">
        <v>11</v>
      </c>
      <c r="B28" s="86"/>
      <c r="C28" s="32">
        <v>22770</v>
      </c>
      <c r="D28" s="33">
        <v>18</v>
      </c>
      <c r="E28" s="29">
        <v>22770</v>
      </c>
      <c r="F28" s="30">
        <v>18</v>
      </c>
      <c r="G28" s="31">
        <f t="shared" si="0"/>
        <v>100</v>
      </c>
      <c r="H28" s="10"/>
    </row>
    <row r="29" spans="1:12" s="2" customFormat="1" ht="68.25" customHeight="1">
      <c r="A29" s="92" t="s">
        <v>12</v>
      </c>
      <c r="B29" s="92"/>
      <c r="C29" s="32">
        <v>150000</v>
      </c>
      <c r="D29" s="33">
        <v>4</v>
      </c>
      <c r="E29" s="29">
        <v>112500</v>
      </c>
      <c r="F29" s="30">
        <v>3</v>
      </c>
      <c r="G29" s="31">
        <f t="shared" si="0"/>
        <v>75</v>
      </c>
      <c r="H29" s="12" t="s">
        <v>84</v>
      </c>
      <c r="L29" s="52"/>
    </row>
    <row r="30" spans="1:8" s="2" customFormat="1" ht="56.25" customHeight="1">
      <c r="A30" s="86" t="s">
        <v>30</v>
      </c>
      <c r="B30" s="86"/>
      <c r="C30" s="32">
        <v>36000</v>
      </c>
      <c r="D30" s="33">
        <v>18</v>
      </c>
      <c r="E30" s="29">
        <v>36000</v>
      </c>
      <c r="F30" s="30">
        <v>18</v>
      </c>
      <c r="G30" s="31">
        <f>E30/C30*100</f>
        <v>100</v>
      </c>
      <c r="H30" s="10"/>
    </row>
    <row r="31" spans="1:8" s="2" customFormat="1" ht="68.25" customHeight="1">
      <c r="A31" s="86" t="s">
        <v>31</v>
      </c>
      <c r="B31" s="86"/>
      <c r="C31" s="32">
        <v>21400</v>
      </c>
      <c r="D31" s="33">
        <v>4</v>
      </c>
      <c r="E31" s="29">
        <v>21400</v>
      </c>
      <c r="F31" s="30">
        <v>4</v>
      </c>
      <c r="G31" s="31">
        <f t="shared" si="0"/>
        <v>100</v>
      </c>
      <c r="H31" s="10"/>
    </row>
    <row r="32" spans="1:9" s="3" customFormat="1" ht="100.5" customHeight="1">
      <c r="A32" s="86" t="s">
        <v>32</v>
      </c>
      <c r="B32" s="86"/>
      <c r="C32" s="32">
        <v>39000</v>
      </c>
      <c r="D32" s="33">
        <v>39</v>
      </c>
      <c r="E32" s="29">
        <v>21000</v>
      </c>
      <c r="F32" s="30">
        <v>21</v>
      </c>
      <c r="G32" s="31">
        <f t="shared" si="0"/>
        <v>53.84615384615385</v>
      </c>
      <c r="H32" s="12" t="s">
        <v>84</v>
      </c>
      <c r="I32" s="2"/>
    </row>
    <row r="33" spans="1:8" s="4" customFormat="1" ht="22.5" customHeight="1">
      <c r="A33" s="69"/>
      <c r="B33" s="69"/>
      <c r="C33" s="70"/>
      <c r="D33" s="71"/>
      <c r="E33" s="70"/>
      <c r="F33" s="71"/>
      <c r="G33" s="94" t="s">
        <v>81</v>
      </c>
      <c r="H33" s="94"/>
    </row>
    <row r="34" spans="1:8" s="4" customFormat="1" ht="12.75" customHeight="1">
      <c r="A34" s="88">
        <v>1</v>
      </c>
      <c r="B34" s="88"/>
      <c r="C34" s="64">
        <v>2</v>
      </c>
      <c r="D34" s="64">
        <v>3</v>
      </c>
      <c r="E34" s="72">
        <v>4</v>
      </c>
      <c r="F34" s="72">
        <v>5</v>
      </c>
      <c r="G34" s="72">
        <v>6</v>
      </c>
      <c r="H34" s="72">
        <v>7</v>
      </c>
    </row>
    <row r="35" spans="1:9" s="3" customFormat="1" ht="55.5" customHeight="1">
      <c r="A35" s="86" t="s">
        <v>33</v>
      </c>
      <c r="B35" s="86"/>
      <c r="C35" s="32">
        <v>19000</v>
      </c>
      <c r="D35" s="33">
        <v>19</v>
      </c>
      <c r="E35" s="29">
        <v>19000</v>
      </c>
      <c r="F35" s="30">
        <v>19</v>
      </c>
      <c r="G35" s="31">
        <f>E35/C35*100</f>
        <v>100</v>
      </c>
      <c r="H35" s="10"/>
      <c r="I35" s="2"/>
    </row>
    <row r="36" spans="1:9" s="3" customFormat="1" ht="54" customHeight="1">
      <c r="A36" s="86" t="s">
        <v>34</v>
      </c>
      <c r="B36" s="86"/>
      <c r="C36" s="32">
        <v>65000</v>
      </c>
      <c r="D36" s="33">
        <v>65</v>
      </c>
      <c r="E36" s="29">
        <v>63000</v>
      </c>
      <c r="F36" s="30">
        <v>63</v>
      </c>
      <c r="G36" s="31">
        <f t="shared" si="0"/>
        <v>96.92307692307692</v>
      </c>
      <c r="H36" s="12" t="s">
        <v>84</v>
      </c>
      <c r="I36" s="2"/>
    </row>
    <row r="37" spans="1:9" s="3" customFormat="1" ht="52.5" customHeight="1">
      <c r="A37" s="86" t="s">
        <v>13</v>
      </c>
      <c r="B37" s="86"/>
      <c r="C37" s="32">
        <v>1155000</v>
      </c>
      <c r="D37" s="33">
        <v>25</v>
      </c>
      <c r="E37" s="29">
        <v>1155000</v>
      </c>
      <c r="F37" s="30">
        <v>25</v>
      </c>
      <c r="G37" s="31">
        <f t="shared" si="0"/>
        <v>100</v>
      </c>
      <c r="H37" s="10"/>
      <c r="I37" s="2"/>
    </row>
    <row r="38" spans="1:10" s="3" customFormat="1" ht="55.5" customHeight="1">
      <c r="A38" s="86" t="s">
        <v>35</v>
      </c>
      <c r="B38" s="86"/>
      <c r="C38" s="32">
        <v>510000</v>
      </c>
      <c r="D38" s="33">
        <v>51</v>
      </c>
      <c r="E38" s="29">
        <v>500000</v>
      </c>
      <c r="F38" s="30">
        <v>50</v>
      </c>
      <c r="G38" s="31">
        <f>E38/C38*100</f>
        <v>98.0392156862745</v>
      </c>
      <c r="H38" s="12" t="s">
        <v>84</v>
      </c>
      <c r="I38" s="2"/>
      <c r="J38" s="2"/>
    </row>
    <row r="39" spans="1:10" s="3" customFormat="1" ht="71.25" customHeight="1">
      <c r="A39" s="86" t="s">
        <v>14</v>
      </c>
      <c r="B39" s="86"/>
      <c r="C39" s="32">
        <v>70000</v>
      </c>
      <c r="D39" s="33">
        <v>2</v>
      </c>
      <c r="E39" s="29">
        <v>70000</v>
      </c>
      <c r="F39" s="30">
        <v>2</v>
      </c>
      <c r="G39" s="31">
        <f t="shared" si="0"/>
        <v>100</v>
      </c>
      <c r="H39" s="10"/>
      <c r="I39" s="2"/>
      <c r="J39" s="2"/>
    </row>
    <row r="40" spans="1:8" s="4" customFormat="1" ht="37.5" customHeight="1">
      <c r="A40" s="114" t="s">
        <v>49</v>
      </c>
      <c r="B40" s="114"/>
      <c r="C40" s="32">
        <v>747991</v>
      </c>
      <c r="D40" s="33"/>
      <c r="E40" s="32">
        <v>729571.64</v>
      </c>
      <c r="F40" s="25"/>
      <c r="G40" s="34"/>
      <c r="H40" s="9"/>
    </row>
    <row r="41" spans="1:10" s="1" customFormat="1" ht="49.5" customHeight="1">
      <c r="A41" s="86" t="s">
        <v>2</v>
      </c>
      <c r="B41" s="86"/>
      <c r="C41" s="27">
        <v>117092</v>
      </c>
      <c r="D41" s="28">
        <v>16</v>
      </c>
      <c r="E41" s="29">
        <v>114632</v>
      </c>
      <c r="F41" s="30">
        <v>16</v>
      </c>
      <c r="G41" s="31">
        <f aca="true" t="shared" si="1" ref="G41:G48">E41/C41*100</f>
        <v>97.89908789669661</v>
      </c>
      <c r="H41" s="12" t="s">
        <v>84</v>
      </c>
      <c r="I41" s="2"/>
      <c r="J41" s="2"/>
    </row>
    <row r="42" spans="1:10" s="1" customFormat="1" ht="40.5" customHeight="1">
      <c r="A42" s="95" t="s">
        <v>15</v>
      </c>
      <c r="B42" s="95"/>
      <c r="C42" s="27">
        <v>606341</v>
      </c>
      <c r="D42" s="28">
        <v>23</v>
      </c>
      <c r="E42" s="29">
        <v>598654.3200000001</v>
      </c>
      <c r="F42" s="30">
        <v>23</v>
      </c>
      <c r="G42" s="31">
        <f t="shared" si="1"/>
        <v>98.7322843086646</v>
      </c>
      <c r="H42" s="12" t="s">
        <v>84</v>
      </c>
      <c r="I42" s="2"/>
      <c r="J42" s="2"/>
    </row>
    <row r="43" spans="1:10" s="1" customFormat="1" ht="55.5" customHeight="1">
      <c r="A43" s="86" t="s">
        <v>53</v>
      </c>
      <c r="B43" s="86"/>
      <c r="C43" s="27">
        <v>24558</v>
      </c>
      <c r="D43" s="28">
        <v>3</v>
      </c>
      <c r="E43" s="29">
        <v>16285.32</v>
      </c>
      <c r="F43" s="30">
        <v>2</v>
      </c>
      <c r="G43" s="31">
        <f t="shared" si="1"/>
        <v>66.31370632787686</v>
      </c>
      <c r="H43" s="12" t="s">
        <v>84</v>
      </c>
      <c r="I43" s="2"/>
      <c r="J43" s="2"/>
    </row>
    <row r="44" spans="1:8" s="1" customFormat="1" ht="55.5" customHeight="1">
      <c r="A44" s="110" t="s">
        <v>50</v>
      </c>
      <c r="B44" s="110"/>
      <c r="C44" s="27">
        <v>52800</v>
      </c>
      <c r="D44" s="28">
        <v>4</v>
      </c>
      <c r="E44" s="29">
        <v>26375.52</v>
      </c>
      <c r="F44" s="30">
        <v>2</v>
      </c>
      <c r="G44" s="31">
        <f t="shared" si="1"/>
        <v>49.95363636363636</v>
      </c>
      <c r="H44" s="49" t="s">
        <v>67</v>
      </c>
    </row>
    <row r="45" spans="1:8" s="4" customFormat="1" ht="22.5" customHeight="1">
      <c r="A45" s="69"/>
      <c r="B45" s="69"/>
      <c r="C45" s="70"/>
      <c r="D45" s="71"/>
      <c r="E45" s="70"/>
      <c r="F45" s="71"/>
      <c r="G45" s="94" t="s">
        <v>81</v>
      </c>
      <c r="H45" s="94"/>
    </row>
    <row r="46" spans="1:8" s="4" customFormat="1" ht="12.75" customHeight="1">
      <c r="A46" s="88">
        <v>1</v>
      </c>
      <c r="B46" s="88"/>
      <c r="C46" s="64">
        <v>2</v>
      </c>
      <c r="D46" s="64">
        <v>3</v>
      </c>
      <c r="E46" s="72">
        <v>4</v>
      </c>
      <c r="F46" s="72">
        <v>5</v>
      </c>
      <c r="G46" s="72">
        <v>6</v>
      </c>
      <c r="H46" s="72">
        <v>7</v>
      </c>
    </row>
    <row r="47" spans="1:8" s="1" customFormat="1" ht="72" customHeight="1">
      <c r="A47" s="115" t="s">
        <v>51</v>
      </c>
      <c r="B47" s="115"/>
      <c r="C47" s="27">
        <v>21000000</v>
      </c>
      <c r="D47" s="28">
        <v>60</v>
      </c>
      <c r="E47" s="29">
        <v>21000000</v>
      </c>
      <c r="F47" s="30">
        <v>60</v>
      </c>
      <c r="G47" s="31">
        <f t="shared" si="1"/>
        <v>100</v>
      </c>
      <c r="H47" s="10"/>
    </row>
    <row r="48" spans="1:8" s="1" customFormat="1" ht="103.5" customHeight="1">
      <c r="A48" s="116" t="s">
        <v>52</v>
      </c>
      <c r="B48" s="116"/>
      <c r="C48" s="27">
        <v>11130</v>
      </c>
      <c r="D48" s="28">
        <v>159</v>
      </c>
      <c r="E48" s="29">
        <v>7210</v>
      </c>
      <c r="F48" s="30">
        <v>103</v>
      </c>
      <c r="G48" s="31">
        <f t="shared" si="1"/>
        <v>64.77987421383648</v>
      </c>
      <c r="H48" s="12" t="s">
        <v>84</v>
      </c>
    </row>
    <row r="49" spans="1:13" s="4" customFormat="1" ht="46.5" customHeight="1">
      <c r="A49" s="93" t="s">
        <v>6</v>
      </c>
      <c r="B49" s="93"/>
      <c r="C49" s="93"/>
      <c r="D49" s="93"/>
      <c r="E49" s="93"/>
      <c r="F49" s="93"/>
      <c r="G49" s="93"/>
      <c r="H49" s="93"/>
      <c r="I49" s="13"/>
      <c r="J49" s="13"/>
      <c r="K49" s="13"/>
      <c r="L49" s="13"/>
      <c r="M49" s="13"/>
    </row>
    <row r="50" spans="1:8" s="4" customFormat="1" ht="35.25" customHeight="1">
      <c r="A50" s="111" t="s">
        <v>80</v>
      </c>
      <c r="B50" s="111"/>
      <c r="C50" s="27">
        <v>153554</v>
      </c>
      <c r="D50" s="28"/>
      <c r="E50" s="27">
        <v>123410.98000000001</v>
      </c>
      <c r="F50" s="35"/>
      <c r="G50" s="26"/>
      <c r="H50" s="9"/>
    </row>
    <row r="51" spans="1:8" s="2" customFormat="1" ht="82.5" customHeight="1">
      <c r="A51" s="86" t="s">
        <v>3</v>
      </c>
      <c r="B51" s="86"/>
      <c r="C51" s="27">
        <v>74629</v>
      </c>
      <c r="D51" s="28">
        <v>181</v>
      </c>
      <c r="E51" s="29">
        <v>52336.91</v>
      </c>
      <c r="F51" s="30">
        <v>121</v>
      </c>
      <c r="G51" s="31">
        <f>E51/C51*100</f>
        <v>70.12945369762426</v>
      </c>
      <c r="H51" s="91" t="s">
        <v>69</v>
      </c>
    </row>
    <row r="52" spans="1:8" s="2" customFormat="1" ht="45.75" customHeight="1">
      <c r="A52" s="86" t="s">
        <v>16</v>
      </c>
      <c r="B52" s="86"/>
      <c r="C52" s="27">
        <v>78925</v>
      </c>
      <c r="D52" s="28">
        <v>29</v>
      </c>
      <c r="E52" s="29">
        <v>71074.07</v>
      </c>
      <c r="F52" s="30">
        <v>21</v>
      </c>
      <c r="G52" s="31">
        <f>E52/C52*100</f>
        <v>90.05267025657271</v>
      </c>
      <c r="H52" s="91"/>
    </row>
    <row r="53" spans="1:14" s="4" customFormat="1" ht="27.75" customHeight="1">
      <c r="A53" s="93" t="s">
        <v>4</v>
      </c>
      <c r="B53" s="93"/>
      <c r="C53" s="93"/>
      <c r="D53" s="93"/>
      <c r="E53" s="93"/>
      <c r="F53" s="93"/>
      <c r="G53" s="93"/>
      <c r="H53" s="93"/>
      <c r="I53" s="13"/>
      <c r="J53" s="13"/>
      <c r="K53" s="13"/>
      <c r="L53" s="13"/>
      <c r="M53" s="13"/>
      <c r="N53" s="14"/>
    </row>
    <row r="54" spans="1:14" s="4" customFormat="1" ht="27.75" customHeight="1">
      <c r="A54" s="118" t="s">
        <v>27</v>
      </c>
      <c r="B54" s="118"/>
      <c r="C54" s="67">
        <f>C55+C57</f>
        <v>999473</v>
      </c>
      <c r="D54" s="68"/>
      <c r="E54" s="67">
        <f>E55+E57</f>
        <v>891255.3799999999</v>
      </c>
      <c r="F54" s="68"/>
      <c r="G54" s="68"/>
      <c r="H54" s="65"/>
      <c r="I54" s="13"/>
      <c r="J54" s="13"/>
      <c r="K54" s="13"/>
      <c r="L54" s="13"/>
      <c r="M54" s="13"/>
      <c r="N54" s="14"/>
    </row>
    <row r="55" spans="1:8" s="4" customFormat="1" ht="33.75" customHeight="1">
      <c r="A55" s="111" t="s">
        <v>54</v>
      </c>
      <c r="B55" s="111"/>
      <c r="C55" s="27">
        <v>417951</v>
      </c>
      <c r="D55" s="28"/>
      <c r="E55" s="27">
        <v>337681.19</v>
      </c>
      <c r="F55" s="35"/>
      <c r="G55" s="34"/>
      <c r="H55" s="9"/>
    </row>
    <row r="56" spans="1:8" s="2" customFormat="1" ht="68.25" customHeight="1">
      <c r="A56" s="86" t="s">
        <v>17</v>
      </c>
      <c r="B56" s="86"/>
      <c r="C56" s="27">
        <v>417951</v>
      </c>
      <c r="D56" s="28">
        <v>98</v>
      </c>
      <c r="E56" s="27">
        <v>337681.19</v>
      </c>
      <c r="F56" s="28">
        <v>91</v>
      </c>
      <c r="G56" s="31">
        <f>E56/C56*100</f>
        <v>80.7944448033382</v>
      </c>
      <c r="H56" s="12" t="s">
        <v>69</v>
      </c>
    </row>
    <row r="57" spans="1:11" s="4" customFormat="1" ht="48" customHeight="1">
      <c r="A57" s="112" t="s">
        <v>55</v>
      </c>
      <c r="B57" s="112"/>
      <c r="C57" s="32">
        <v>581522</v>
      </c>
      <c r="D57" s="33"/>
      <c r="E57" s="32">
        <v>553574.19</v>
      </c>
      <c r="F57" s="25"/>
      <c r="G57" s="34"/>
      <c r="H57" s="9"/>
      <c r="K57" s="51"/>
    </row>
    <row r="58" spans="1:8" s="4" customFormat="1" ht="22.5" customHeight="1">
      <c r="A58" s="69"/>
      <c r="B58" s="69"/>
      <c r="C58" s="70"/>
      <c r="D58" s="71"/>
      <c r="E58" s="70"/>
      <c r="F58" s="71"/>
      <c r="G58" s="94" t="s">
        <v>81</v>
      </c>
      <c r="H58" s="94"/>
    </row>
    <row r="59" spans="1:8" s="4" customFormat="1" ht="12.75" customHeight="1">
      <c r="A59" s="88">
        <v>1</v>
      </c>
      <c r="B59" s="88"/>
      <c r="C59" s="64">
        <v>2</v>
      </c>
      <c r="D59" s="64">
        <v>3</v>
      </c>
      <c r="E59" s="72">
        <v>4</v>
      </c>
      <c r="F59" s="72">
        <v>5</v>
      </c>
      <c r="G59" s="72">
        <v>6</v>
      </c>
      <c r="H59" s="72">
        <v>7</v>
      </c>
    </row>
    <row r="60" spans="1:8" s="2" customFormat="1" ht="57.75" customHeight="1">
      <c r="A60" s="86" t="s">
        <v>18</v>
      </c>
      <c r="B60" s="86"/>
      <c r="C60" s="27">
        <v>58000</v>
      </c>
      <c r="D60" s="28">
        <v>58</v>
      </c>
      <c r="E60" s="27">
        <v>58000</v>
      </c>
      <c r="F60" s="28">
        <v>58</v>
      </c>
      <c r="G60" s="31">
        <f>E60/C60*100</f>
        <v>100</v>
      </c>
      <c r="H60" s="10"/>
    </row>
    <row r="61" spans="1:8" s="2" customFormat="1" ht="62.25" customHeight="1">
      <c r="A61" s="86" t="s">
        <v>19</v>
      </c>
      <c r="B61" s="86"/>
      <c r="C61" s="27">
        <v>464522</v>
      </c>
      <c r="D61" s="28">
        <v>146</v>
      </c>
      <c r="E61" s="29">
        <v>436574.18999999994</v>
      </c>
      <c r="F61" s="30">
        <v>139</v>
      </c>
      <c r="G61" s="31">
        <f>E61/C61*100</f>
        <v>93.98353361089463</v>
      </c>
      <c r="H61" s="12" t="s">
        <v>84</v>
      </c>
    </row>
    <row r="62" spans="1:8" s="2" customFormat="1" ht="59.25" customHeight="1">
      <c r="A62" s="86" t="s">
        <v>20</v>
      </c>
      <c r="B62" s="86"/>
      <c r="C62" s="27">
        <v>59000</v>
      </c>
      <c r="D62" s="28">
        <v>59</v>
      </c>
      <c r="E62" s="29">
        <v>59000</v>
      </c>
      <c r="F62" s="30">
        <v>59</v>
      </c>
      <c r="G62" s="31">
        <f>E62/C62*100</f>
        <v>100</v>
      </c>
      <c r="H62" s="10"/>
    </row>
    <row r="63" spans="1:14" s="2" customFormat="1" ht="48" customHeight="1">
      <c r="A63" s="117" t="s">
        <v>21</v>
      </c>
      <c r="B63" s="117"/>
      <c r="C63" s="117"/>
      <c r="D63" s="117"/>
      <c r="E63" s="117"/>
      <c r="F63" s="117"/>
      <c r="G63" s="117"/>
      <c r="H63" s="117"/>
      <c r="I63" s="15"/>
      <c r="J63" s="15"/>
      <c r="K63" s="15"/>
      <c r="L63" s="15"/>
      <c r="M63" s="15"/>
      <c r="N63" s="17"/>
    </row>
    <row r="64" spans="1:8" s="2" customFormat="1" ht="24" customHeight="1">
      <c r="A64" s="118" t="s">
        <v>27</v>
      </c>
      <c r="B64" s="118"/>
      <c r="C64" s="32">
        <v>1215605</v>
      </c>
      <c r="D64" s="33"/>
      <c r="E64" s="32">
        <v>1166999</v>
      </c>
      <c r="F64" s="33"/>
      <c r="G64" s="36"/>
      <c r="H64" s="18"/>
    </row>
    <row r="65" spans="1:8" s="2" customFormat="1" ht="88.5" customHeight="1">
      <c r="A65" s="111" t="s">
        <v>56</v>
      </c>
      <c r="B65" s="111"/>
      <c r="C65" s="32">
        <v>171785</v>
      </c>
      <c r="D65" s="28">
        <v>150</v>
      </c>
      <c r="E65" s="29">
        <v>166924.8</v>
      </c>
      <c r="F65" s="30">
        <v>117</v>
      </c>
      <c r="G65" s="31">
        <f>E65/C65*100</f>
        <v>97.1707657828099</v>
      </c>
      <c r="H65" s="91" t="s">
        <v>70</v>
      </c>
    </row>
    <row r="66" spans="1:8" s="2" customFormat="1" ht="90" customHeight="1">
      <c r="A66" s="111" t="s">
        <v>57</v>
      </c>
      <c r="B66" s="111"/>
      <c r="C66" s="32">
        <v>950320</v>
      </c>
      <c r="D66" s="28">
        <v>500</v>
      </c>
      <c r="E66" s="29">
        <v>915552.2</v>
      </c>
      <c r="F66" s="30">
        <v>452</v>
      </c>
      <c r="G66" s="31">
        <f>E66/C66*100</f>
        <v>96.34146392794005</v>
      </c>
      <c r="H66" s="91"/>
    </row>
    <row r="67" spans="1:8" s="2" customFormat="1" ht="87" customHeight="1">
      <c r="A67" s="111" t="s">
        <v>58</v>
      </c>
      <c r="B67" s="111"/>
      <c r="C67" s="32">
        <v>42000</v>
      </c>
      <c r="D67" s="28">
        <v>600</v>
      </c>
      <c r="E67" s="29">
        <v>40110</v>
      </c>
      <c r="F67" s="30">
        <v>573</v>
      </c>
      <c r="G67" s="31">
        <f>E67/C67*100</f>
        <v>95.5</v>
      </c>
      <c r="H67" s="91"/>
    </row>
    <row r="68" spans="1:8" s="2" customFormat="1" ht="56.25" customHeight="1">
      <c r="A68" s="111" t="s">
        <v>59</v>
      </c>
      <c r="B68" s="111"/>
      <c r="C68" s="37">
        <v>51500</v>
      </c>
      <c r="D68" s="30">
        <v>27</v>
      </c>
      <c r="E68" s="29">
        <v>44412</v>
      </c>
      <c r="F68" s="30">
        <v>24</v>
      </c>
      <c r="G68" s="31">
        <f>E68/C68*100</f>
        <v>86.2368932038835</v>
      </c>
      <c r="H68" s="91"/>
    </row>
    <row r="69" spans="1:8" s="4" customFormat="1" ht="22.5" customHeight="1">
      <c r="A69" s="69"/>
      <c r="B69" s="69"/>
      <c r="C69" s="70"/>
      <c r="D69" s="71"/>
      <c r="E69" s="70"/>
      <c r="F69" s="71"/>
      <c r="G69" s="94" t="s">
        <v>81</v>
      </c>
      <c r="H69" s="94"/>
    </row>
    <row r="70" spans="1:8" s="4" customFormat="1" ht="12.75" customHeight="1">
      <c r="A70" s="88">
        <v>1</v>
      </c>
      <c r="B70" s="88"/>
      <c r="C70" s="64">
        <v>2</v>
      </c>
      <c r="D70" s="64">
        <v>3</v>
      </c>
      <c r="E70" s="72">
        <v>4</v>
      </c>
      <c r="F70" s="72">
        <v>5</v>
      </c>
      <c r="G70" s="72">
        <v>6</v>
      </c>
      <c r="H70" s="72">
        <v>7</v>
      </c>
    </row>
    <row r="71" spans="1:14" s="2" customFormat="1" ht="47.25" customHeight="1">
      <c r="A71" s="117" t="s">
        <v>22</v>
      </c>
      <c r="B71" s="117"/>
      <c r="C71" s="117"/>
      <c r="D71" s="117"/>
      <c r="E71" s="117"/>
      <c r="F71" s="117"/>
      <c r="G71" s="117"/>
      <c r="H71" s="117"/>
      <c r="I71" s="15"/>
      <c r="J71" s="15"/>
      <c r="K71" s="15"/>
      <c r="L71" s="15"/>
      <c r="M71" s="15"/>
      <c r="N71" s="17"/>
    </row>
    <row r="72" spans="1:8" s="2" customFormat="1" ht="31.5" customHeight="1">
      <c r="A72" s="118" t="s">
        <v>27</v>
      </c>
      <c r="B72" s="118"/>
      <c r="C72" s="32">
        <f>C73+C74+C75</f>
        <v>5679621</v>
      </c>
      <c r="D72" s="33"/>
      <c r="E72" s="32">
        <f>E73+E74+E75</f>
        <v>5444889</v>
      </c>
      <c r="F72" s="33"/>
      <c r="G72" s="36"/>
      <c r="H72" s="18"/>
    </row>
    <row r="73" spans="1:8" s="2" customFormat="1" ht="108" customHeight="1">
      <c r="A73" s="111" t="s">
        <v>60</v>
      </c>
      <c r="B73" s="111"/>
      <c r="C73" s="27">
        <v>2563116</v>
      </c>
      <c r="D73" s="11">
        <v>1255</v>
      </c>
      <c r="E73" s="29">
        <v>2356871</v>
      </c>
      <c r="F73" s="30">
        <v>1285</v>
      </c>
      <c r="G73" s="31">
        <f>E73/C73*100</f>
        <v>91.95334897054991</v>
      </c>
      <c r="H73" s="91" t="s">
        <v>66</v>
      </c>
    </row>
    <row r="74" spans="1:8" s="2" customFormat="1" ht="105" customHeight="1">
      <c r="A74" s="111" t="s">
        <v>61</v>
      </c>
      <c r="B74" s="111"/>
      <c r="C74" s="27">
        <v>108850</v>
      </c>
      <c r="D74" s="11">
        <v>1555</v>
      </c>
      <c r="E74" s="29">
        <v>108850</v>
      </c>
      <c r="F74" s="30">
        <v>1555</v>
      </c>
      <c r="G74" s="31">
        <f>E74/C74*100</f>
        <v>100</v>
      </c>
      <c r="H74" s="91"/>
    </row>
    <row r="75" spans="1:8" s="2" customFormat="1" ht="84" customHeight="1">
      <c r="A75" s="115" t="s">
        <v>62</v>
      </c>
      <c r="B75" s="115"/>
      <c r="C75" s="27">
        <v>3007655</v>
      </c>
      <c r="D75" s="11">
        <v>545</v>
      </c>
      <c r="E75" s="29">
        <v>2979168</v>
      </c>
      <c r="F75" s="38">
        <v>544</v>
      </c>
      <c r="G75" s="31">
        <f>E75/C75*100</f>
        <v>99.0528501440491</v>
      </c>
      <c r="H75" s="91"/>
    </row>
    <row r="76" spans="1:8" s="2" customFormat="1" ht="74.25" customHeight="1">
      <c r="A76" s="86" t="s">
        <v>23</v>
      </c>
      <c r="B76" s="86"/>
      <c r="C76" s="27">
        <v>61355</v>
      </c>
      <c r="D76" s="11">
        <v>7</v>
      </c>
      <c r="E76" s="29">
        <v>33000</v>
      </c>
      <c r="F76" s="30">
        <v>6</v>
      </c>
      <c r="G76" s="31">
        <f>E76/C76*100</f>
        <v>53.785347567435416</v>
      </c>
      <c r="H76" s="91"/>
    </row>
    <row r="77" spans="1:8" s="2" customFormat="1" ht="79.5" customHeight="1">
      <c r="A77" s="119" t="s">
        <v>24</v>
      </c>
      <c r="B77" s="119"/>
      <c r="C77" s="27">
        <v>2946300</v>
      </c>
      <c r="D77" s="11">
        <v>538</v>
      </c>
      <c r="E77" s="29">
        <v>2946168</v>
      </c>
      <c r="F77" s="30">
        <v>538</v>
      </c>
      <c r="G77" s="31">
        <f>E77/C77*100</f>
        <v>99.99551980450056</v>
      </c>
      <c r="H77" s="91"/>
    </row>
    <row r="78" spans="1:13" s="4" customFormat="1" ht="54" customHeight="1">
      <c r="A78" s="93" t="s">
        <v>25</v>
      </c>
      <c r="B78" s="93"/>
      <c r="C78" s="93"/>
      <c r="D78" s="93"/>
      <c r="E78" s="93"/>
      <c r="F78" s="93"/>
      <c r="G78" s="93"/>
      <c r="H78" s="93"/>
      <c r="I78" s="16"/>
      <c r="J78" s="16"/>
      <c r="K78" s="16"/>
      <c r="L78" s="16"/>
      <c r="M78" s="16"/>
    </row>
    <row r="79" spans="1:8" s="4" customFormat="1" ht="22.5" customHeight="1">
      <c r="A79" s="69"/>
      <c r="B79" s="69"/>
      <c r="C79" s="70"/>
      <c r="D79" s="71"/>
      <c r="E79" s="70"/>
      <c r="F79" s="71"/>
      <c r="G79" s="94" t="s">
        <v>81</v>
      </c>
      <c r="H79" s="94"/>
    </row>
    <row r="80" spans="1:8" s="4" customFormat="1" ht="12.75" customHeight="1">
      <c r="A80" s="88">
        <v>1</v>
      </c>
      <c r="B80" s="88"/>
      <c r="C80" s="64">
        <v>2</v>
      </c>
      <c r="D80" s="64">
        <v>3</v>
      </c>
      <c r="E80" s="72">
        <v>4</v>
      </c>
      <c r="F80" s="72">
        <v>5</v>
      </c>
      <c r="G80" s="72">
        <v>6</v>
      </c>
      <c r="H80" s="72">
        <v>7</v>
      </c>
    </row>
    <row r="81" spans="1:8" s="2" customFormat="1" ht="102.75" customHeight="1">
      <c r="A81" s="111" t="s">
        <v>63</v>
      </c>
      <c r="B81" s="111"/>
      <c r="C81" s="27">
        <v>943032</v>
      </c>
      <c r="D81" s="28"/>
      <c r="E81" s="27">
        <v>943032</v>
      </c>
      <c r="F81" s="28"/>
      <c r="G81" s="31">
        <f>E81/C81*100</f>
        <v>100</v>
      </c>
      <c r="H81" s="10"/>
    </row>
    <row r="82" spans="1:13" s="2" customFormat="1" ht="19.5" customHeight="1">
      <c r="A82" s="120" t="s">
        <v>5</v>
      </c>
      <c r="B82" s="120"/>
      <c r="C82" s="120"/>
      <c r="D82" s="120"/>
      <c r="E82" s="120"/>
      <c r="F82" s="120"/>
      <c r="G82" s="120"/>
      <c r="H82" s="120"/>
      <c r="I82" s="15"/>
      <c r="J82" s="15"/>
      <c r="K82" s="15"/>
      <c r="L82" s="15"/>
      <c r="M82" s="15"/>
    </row>
    <row r="83" spans="1:8" s="2" customFormat="1" ht="54.75" customHeight="1">
      <c r="A83" s="115" t="s">
        <v>76</v>
      </c>
      <c r="B83" s="115"/>
      <c r="C83" s="27">
        <f>C84+C85</f>
        <v>414897.4</v>
      </c>
      <c r="D83" s="28">
        <v>1069</v>
      </c>
      <c r="E83" s="27">
        <f>E84+E85</f>
        <v>414897.4</v>
      </c>
      <c r="F83" s="28">
        <v>1041</v>
      </c>
      <c r="G83" s="31">
        <f>E83/C83*100</f>
        <v>100</v>
      </c>
      <c r="H83" s="63"/>
    </row>
    <row r="84" spans="1:8" s="2" customFormat="1" ht="18.75" customHeight="1">
      <c r="A84" s="87" t="s">
        <v>77</v>
      </c>
      <c r="B84" s="87"/>
      <c r="C84" s="40">
        <f>C87+C90+C93+C96+C101+C104</f>
        <v>224140.5</v>
      </c>
      <c r="D84" s="61"/>
      <c r="E84" s="62">
        <f>E87+E90+E93+E96+E101+E104</f>
        <v>224140.5</v>
      </c>
      <c r="F84" s="61"/>
      <c r="G84" s="39"/>
      <c r="H84" s="63"/>
    </row>
    <row r="85" spans="1:8" s="2" customFormat="1" ht="30" customHeight="1">
      <c r="A85" s="87" t="s">
        <v>78</v>
      </c>
      <c r="B85" s="87"/>
      <c r="C85" s="40">
        <f>C88+C91+C94+C99+C102+C105</f>
        <v>190756.9</v>
      </c>
      <c r="D85" s="61"/>
      <c r="E85" s="62">
        <f>E88+E91+E94+E99+E102+E105</f>
        <v>190756.9</v>
      </c>
      <c r="F85" s="61"/>
      <c r="G85" s="39"/>
      <c r="H85" s="63"/>
    </row>
    <row r="86" spans="1:8" s="2" customFormat="1" ht="39.75" customHeight="1">
      <c r="A86" s="110" t="s">
        <v>72</v>
      </c>
      <c r="B86" s="110"/>
      <c r="C86" s="27">
        <f>C87+C88</f>
        <v>172797.5</v>
      </c>
      <c r="D86" s="28">
        <v>424</v>
      </c>
      <c r="E86" s="29">
        <f>E87+E88</f>
        <v>172797.5</v>
      </c>
      <c r="F86" s="30">
        <v>414</v>
      </c>
      <c r="G86" s="31">
        <f>E86/C86*100</f>
        <v>100</v>
      </c>
      <c r="H86" s="63"/>
    </row>
    <row r="87" spans="1:8" s="6" customFormat="1" ht="18" customHeight="1">
      <c r="A87" s="87" t="s">
        <v>47</v>
      </c>
      <c r="B87" s="87"/>
      <c r="C87" s="40">
        <v>118176.5</v>
      </c>
      <c r="D87" s="41"/>
      <c r="E87" s="42">
        <v>118176.5</v>
      </c>
      <c r="F87" s="43"/>
      <c r="G87" s="31"/>
      <c r="H87" s="63"/>
    </row>
    <row r="88" spans="1:8" s="6" customFormat="1" ht="21" customHeight="1">
      <c r="A88" s="87" t="s">
        <v>71</v>
      </c>
      <c r="B88" s="87"/>
      <c r="C88" s="40">
        <v>54621</v>
      </c>
      <c r="D88" s="41"/>
      <c r="E88" s="42">
        <v>54621</v>
      </c>
      <c r="F88" s="43"/>
      <c r="G88" s="31"/>
      <c r="H88" s="63"/>
    </row>
    <row r="89" spans="1:8" s="2" customFormat="1" ht="45" customHeight="1">
      <c r="A89" s="86" t="s">
        <v>73</v>
      </c>
      <c r="B89" s="86"/>
      <c r="C89" s="27">
        <f>C90+C91</f>
        <v>11541.2</v>
      </c>
      <c r="D89" s="28">
        <v>23</v>
      </c>
      <c r="E89" s="29">
        <f>E90+E91</f>
        <v>11541.2</v>
      </c>
      <c r="F89" s="30">
        <v>23</v>
      </c>
      <c r="G89" s="31">
        <f>E89/C89*100</f>
        <v>100</v>
      </c>
      <c r="H89" s="63"/>
    </row>
    <row r="90" spans="1:8" s="2" customFormat="1" ht="21" customHeight="1">
      <c r="A90" s="87" t="s">
        <v>47</v>
      </c>
      <c r="B90" s="87"/>
      <c r="C90" s="40">
        <v>0</v>
      </c>
      <c r="D90" s="41"/>
      <c r="E90" s="42">
        <v>0</v>
      </c>
      <c r="F90" s="43"/>
      <c r="G90" s="53"/>
      <c r="H90" s="63"/>
    </row>
    <row r="91" spans="1:8" s="2" customFormat="1" ht="21.75" customHeight="1">
      <c r="A91" s="87" t="s">
        <v>71</v>
      </c>
      <c r="B91" s="87"/>
      <c r="C91" s="40">
        <v>11541.2</v>
      </c>
      <c r="D91" s="41"/>
      <c r="E91" s="42">
        <v>11541.2</v>
      </c>
      <c r="F91" s="43"/>
      <c r="G91" s="53"/>
      <c r="H91" s="63"/>
    </row>
    <row r="92" spans="1:8" s="2" customFormat="1" ht="62.25" customHeight="1">
      <c r="A92" s="86" t="s">
        <v>74</v>
      </c>
      <c r="B92" s="86"/>
      <c r="C92" s="27">
        <f>C93+C94</f>
        <v>16677</v>
      </c>
      <c r="D92" s="28">
        <v>116</v>
      </c>
      <c r="E92" s="29">
        <f>E93+E94</f>
        <v>16677</v>
      </c>
      <c r="F92" s="30">
        <v>116</v>
      </c>
      <c r="G92" s="31">
        <f>E92/C92*100</f>
        <v>100</v>
      </c>
      <c r="H92" s="63"/>
    </row>
    <row r="93" spans="1:8" s="2" customFormat="1" ht="21.75" customHeight="1">
      <c r="A93" s="87" t="s">
        <v>47</v>
      </c>
      <c r="B93" s="87"/>
      <c r="C93" s="40">
        <v>0</v>
      </c>
      <c r="D93" s="41"/>
      <c r="E93" s="42">
        <v>0</v>
      </c>
      <c r="F93" s="43"/>
      <c r="G93" s="53"/>
      <c r="H93" s="63"/>
    </row>
    <row r="94" spans="1:8" s="2" customFormat="1" ht="26.25" customHeight="1">
      <c r="A94" s="87" t="s">
        <v>71</v>
      </c>
      <c r="B94" s="87"/>
      <c r="C94" s="40">
        <v>16677</v>
      </c>
      <c r="D94" s="41"/>
      <c r="E94" s="42">
        <v>16677</v>
      </c>
      <c r="F94" s="43"/>
      <c r="G94" s="53"/>
      <c r="H94" s="63"/>
    </row>
    <row r="95" spans="1:8" s="2" customFormat="1" ht="57.75" customHeight="1">
      <c r="A95" s="110" t="s">
        <v>75</v>
      </c>
      <c r="B95" s="110"/>
      <c r="C95" s="27">
        <f>C96+C99</f>
        <v>95681.7</v>
      </c>
      <c r="D95" s="28">
        <v>285</v>
      </c>
      <c r="E95" s="29">
        <f>E96+E99</f>
        <v>95681.7</v>
      </c>
      <c r="F95" s="30">
        <v>285</v>
      </c>
      <c r="G95" s="31">
        <f>E95/C95*100</f>
        <v>100</v>
      </c>
      <c r="H95" s="63"/>
    </row>
    <row r="96" spans="1:8" s="2" customFormat="1" ht="21.75" customHeight="1">
      <c r="A96" s="87" t="s">
        <v>47</v>
      </c>
      <c r="B96" s="87"/>
      <c r="C96" s="40">
        <v>0</v>
      </c>
      <c r="D96" s="41"/>
      <c r="E96" s="42">
        <v>0</v>
      </c>
      <c r="F96" s="43"/>
      <c r="G96" s="31"/>
      <c r="H96" s="63"/>
    </row>
    <row r="97" spans="1:8" s="4" customFormat="1" ht="22.5" customHeight="1">
      <c r="A97" s="69"/>
      <c r="B97" s="69"/>
      <c r="C97" s="70"/>
      <c r="D97" s="71"/>
      <c r="E97" s="70"/>
      <c r="F97" s="71"/>
      <c r="G97" s="94" t="s">
        <v>81</v>
      </c>
      <c r="H97" s="94"/>
    </row>
    <row r="98" spans="1:8" s="4" customFormat="1" ht="12.75" customHeight="1">
      <c r="A98" s="88">
        <v>1</v>
      </c>
      <c r="B98" s="88"/>
      <c r="C98" s="64">
        <v>2</v>
      </c>
      <c r="D98" s="64">
        <v>3</v>
      </c>
      <c r="E98" s="72">
        <v>4</v>
      </c>
      <c r="F98" s="72">
        <v>5</v>
      </c>
      <c r="G98" s="72">
        <v>6</v>
      </c>
      <c r="H98" s="72">
        <v>7</v>
      </c>
    </row>
    <row r="99" spans="1:8" s="2" customFormat="1" ht="22.5" customHeight="1">
      <c r="A99" s="87" t="s">
        <v>71</v>
      </c>
      <c r="B99" s="87"/>
      <c r="C99" s="40">
        <v>95681.7</v>
      </c>
      <c r="D99" s="41"/>
      <c r="E99" s="42">
        <v>95681.7</v>
      </c>
      <c r="F99" s="43"/>
      <c r="G99" s="31"/>
      <c r="H99" s="63"/>
    </row>
    <row r="100" spans="1:8" s="2" customFormat="1" ht="39.75" customHeight="1">
      <c r="A100" s="110" t="s">
        <v>26</v>
      </c>
      <c r="B100" s="110"/>
      <c r="C100" s="27">
        <v>3000</v>
      </c>
      <c r="D100" s="28">
        <v>165</v>
      </c>
      <c r="E100" s="29">
        <v>2999.9999999999995</v>
      </c>
      <c r="F100" s="30">
        <v>165</v>
      </c>
      <c r="G100" s="31">
        <f>E100/C100*100</f>
        <v>99.99999999999999</v>
      </c>
      <c r="H100" s="63"/>
    </row>
    <row r="101" spans="1:8" s="2" customFormat="1" ht="23.25" customHeight="1">
      <c r="A101" s="87" t="s">
        <v>47</v>
      </c>
      <c r="B101" s="87"/>
      <c r="C101" s="40">
        <v>3000</v>
      </c>
      <c r="D101" s="41"/>
      <c r="E101" s="42">
        <v>3000</v>
      </c>
      <c r="F101" s="43"/>
      <c r="G101" s="31"/>
      <c r="H101" s="63"/>
    </row>
    <row r="102" spans="1:8" s="2" customFormat="1" ht="24" customHeight="1">
      <c r="A102" s="87" t="s">
        <v>71</v>
      </c>
      <c r="B102" s="87"/>
      <c r="C102" s="40">
        <v>0</v>
      </c>
      <c r="D102" s="41"/>
      <c r="E102" s="42">
        <v>0</v>
      </c>
      <c r="F102" s="43"/>
      <c r="G102" s="31"/>
      <c r="H102" s="63"/>
    </row>
    <row r="103" spans="1:8" s="2" customFormat="1" ht="36" customHeight="1">
      <c r="A103" s="86" t="s">
        <v>7</v>
      </c>
      <c r="B103" s="86"/>
      <c r="C103" s="27">
        <f>C104+C105</f>
        <v>115200</v>
      </c>
      <c r="D103" s="28">
        <v>56</v>
      </c>
      <c r="E103" s="29">
        <f>E104+E105</f>
        <v>115200</v>
      </c>
      <c r="F103" s="30">
        <v>38</v>
      </c>
      <c r="G103" s="31">
        <f>E103/C103*100</f>
        <v>100</v>
      </c>
      <c r="H103" s="63"/>
    </row>
    <row r="104" spans="1:8" s="6" customFormat="1" ht="22.5" customHeight="1">
      <c r="A104" s="121" t="s">
        <v>47</v>
      </c>
      <c r="B104" s="121"/>
      <c r="C104" s="40">
        <v>102964</v>
      </c>
      <c r="D104" s="41"/>
      <c r="E104" s="42">
        <v>102964</v>
      </c>
      <c r="F104" s="43"/>
      <c r="G104" s="31"/>
      <c r="H104" s="63"/>
    </row>
    <row r="105" spans="1:8" s="6" customFormat="1" ht="20.25" customHeight="1">
      <c r="A105" s="121" t="s">
        <v>71</v>
      </c>
      <c r="B105" s="121"/>
      <c r="C105" s="40">
        <v>12236</v>
      </c>
      <c r="D105" s="41"/>
      <c r="E105" s="42">
        <v>12236</v>
      </c>
      <c r="F105" s="43"/>
      <c r="G105" s="31"/>
      <c r="H105" s="63"/>
    </row>
    <row r="106" spans="1:8" s="6" customFormat="1" ht="20.25" customHeight="1">
      <c r="A106" s="77"/>
      <c r="B106" s="77"/>
      <c r="C106" s="55"/>
      <c r="D106" s="56"/>
      <c r="E106" s="57"/>
      <c r="F106" s="58"/>
      <c r="G106" s="59"/>
      <c r="H106" s="51"/>
    </row>
    <row r="107" spans="2:8" s="6" customFormat="1" ht="20.25" customHeight="1">
      <c r="B107" s="54"/>
      <c r="C107" s="55"/>
      <c r="D107" s="56"/>
      <c r="E107" s="57"/>
      <c r="F107" s="58"/>
      <c r="G107" s="59"/>
      <c r="H107" s="60"/>
    </row>
    <row r="108" spans="2:8" s="6" customFormat="1" ht="15.75" customHeight="1">
      <c r="B108" s="76" t="s">
        <v>85</v>
      </c>
      <c r="C108" s="55"/>
      <c r="D108" s="56"/>
      <c r="E108" s="57"/>
      <c r="F108" s="125" t="s">
        <v>86</v>
      </c>
      <c r="G108" s="126"/>
      <c r="H108" s="60"/>
    </row>
    <row r="109" spans="3:6" s="1" customFormat="1" ht="12.75">
      <c r="C109" s="2"/>
      <c r="D109" s="2"/>
      <c r="E109" s="2"/>
      <c r="F109" s="2"/>
    </row>
    <row r="110" spans="3:6" s="1" customFormat="1" ht="12.75">
      <c r="C110" s="2"/>
      <c r="D110" s="2"/>
      <c r="E110" s="2"/>
      <c r="F110" s="2"/>
    </row>
    <row r="111" spans="2:6" s="1" customFormat="1" ht="15.75">
      <c r="B111" s="78" t="s">
        <v>87</v>
      </c>
      <c r="C111" s="2"/>
      <c r="D111" s="2"/>
      <c r="E111" s="2"/>
      <c r="F111" s="2"/>
    </row>
    <row r="112" spans="3:6" s="1" customFormat="1" ht="12.75">
      <c r="C112" s="2"/>
      <c r="D112" s="2"/>
      <c r="E112" s="2"/>
      <c r="F112" s="2"/>
    </row>
    <row r="113" spans="3:6" s="1" customFormat="1" ht="12.75">
      <c r="C113" s="2"/>
      <c r="D113" s="2"/>
      <c r="E113" s="2"/>
      <c r="F113" s="2"/>
    </row>
    <row r="114" spans="3:6" s="1" customFormat="1" ht="12.75">
      <c r="C114" s="2"/>
      <c r="D114" s="2"/>
      <c r="E114" s="2"/>
      <c r="F114" s="2"/>
    </row>
    <row r="115" spans="3:6" s="1" customFormat="1" ht="12.75">
      <c r="C115" s="2"/>
      <c r="D115" s="2"/>
      <c r="E115" s="2"/>
      <c r="F115" s="2"/>
    </row>
    <row r="116" spans="3:6" s="1" customFormat="1" ht="12.75">
      <c r="C116" s="2"/>
      <c r="D116" s="2"/>
      <c r="E116" s="2"/>
      <c r="F116" s="2"/>
    </row>
    <row r="117" spans="3:6" s="1" customFormat="1" ht="12.75">
      <c r="C117" s="2"/>
      <c r="D117" s="2"/>
      <c r="E117" s="2"/>
      <c r="F117" s="2"/>
    </row>
    <row r="118" spans="3:6" s="1" customFormat="1" ht="12.75">
      <c r="C118" s="2"/>
      <c r="D118" s="2"/>
      <c r="E118" s="2"/>
      <c r="F118" s="2"/>
    </row>
    <row r="119" spans="3:6" s="1" customFormat="1" ht="12.75">
      <c r="C119" s="2"/>
      <c r="D119" s="2"/>
      <c r="E119" s="2"/>
      <c r="F119" s="2"/>
    </row>
    <row r="120" spans="3:6" s="1" customFormat="1" ht="12.75">
      <c r="C120" s="2"/>
      <c r="D120" s="2"/>
      <c r="E120" s="2"/>
      <c r="F120" s="2"/>
    </row>
    <row r="121" spans="3:6" s="1" customFormat="1" ht="12.75">
      <c r="C121" s="2"/>
      <c r="D121" s="2"/>
      <c r="E121" s="2"/>
      <c r="F121" s="2"/>
    </row>
    <row r="122" spans="3:6" s="1" customFormat="1" ht="12.75">
      <c r="C122" s="2"/>
      <c r="D122" s="2"/>
      <c r="E122" s="2"/>
      <c r="F122" s="2"/>
    </row>
    <row r="123" spans="3:6" s="1" customFormat="1" ht="12.75">
      <c r="C123" s="2"/>
      <c r="D123" s="2"/>
      <c r="E123" s="2"/>
      <c r="F123" s="2"/>
    </row>
    <row r="124" spans="3:6" s="1" customFormat="1" ht="12.75">
      <c r="C124" s="2"/>
      <c r="D124" s="2"/>
      <c r="E124" s="2"/>
      <c r="F124" s="2"/>
    </row>
    <row r="125" spans="3:6" s="1" customFormat="1" ht="12.75">
      <c r="C125" s="2"/>
      <c r="D125" s="2"/>
      <c r="E125" s="2"/>
      <c r="F125" s="2"/>
    </row>
    <row r="126" spans="3:6" s="1" customFormat="1" ht="12.75">
      <c r="C126" s="2"/>
      <c r="D126" s="2"/>
      <c r="E126" s="2"/>
      <c r="F126" s="2"/>
    </row>
    <row r="127" spans="3:6" s="1" customFormat="1" ht="12.75">
      <c r="C127" s="2"/>
      <c r="D127" s="2"/>
      <c r="E127" s="2"/>
      <c r="F127" s="2"/>
    </row>
    <row r="128" spans="3:6" s="1" customFormat="1" ht="12.75">
      <c r="C128" s="2"/>
      <c r="D128" s="2"/>
      <c r="E128" s="2"/>
      <c r="F128" s="2"/>
    </row>
    <row r="129" spans="3:6" s="1" customFormat="1" ht="12.75">
      <c r="C129" s="2"/>
      <c r="D129" s="2"/>
      <c r="E129" s="2"/>
      <c r="F129" s="2"/>
    </row>
    <row r="130" spans="3:6" s="1" customFormat="1" ht="12.75">
      <c r="C130" s="2"/>
      <c r="D130" s="2"/>
      <c r="E130" s="2"/>
      <c r="F130" s="2"/>
    </row>
    <row r="131" spans="3:6" s="1" customFormat="1" ht="12.75">
      <c r="C131" s="2"/>
      <c r="D131" s="2"/>
      <c r="E131" s="2"/>
      <c r="F131" s="2"/>
    </row>
    <row r="132" spans="3:6" s="1" customFormat="1" ht="12.75">
      <c r="C132" s="2"/>
      <c r="D132" s="2"/>
      <c r="E132" s="2"/>
      <c r="F132" s="2"/>
    </row>
    <row r="133" spans="3:6" s="1" customFormat="1" ht="12.75">
      <c r="C133" s="2"/>
      <c r="D133" s="2"/>
      <c r="E133" s="2"/>
      <c r="F133" s="2"/>
    </row>
    <row r="134" spans="3:6" s="1" customFormat="1" ht="12.75">
      <c r="C134" s="2"/>
      <c r="D134" s="2"/>
      <c r="E134" s="2"/>
      <c r="F134" s="2"/>
    </row>
    <row r="135" spans="3:6" s="1" customFormat="1" ht="12.75">
      <c r="C135" s="2"/>
      <c r="D135" s="2"/>
      <c r="E135" s="2"/>
      <c r="F135" s="2"/>
    </row>
    <row r="136" spans="3:6" s="1" customFormat="1" ht="12.75">
      <c r="C136" s="2"/>
      <c r="D136" s="2"/>
      <c r="E136" s="2"/>
      <c r="F136" s="2"/>
    </row>
    <row r="137" spans="3:6" s="1" customFormat="1" ht="12.75">
      <c r="C137" s="2"/>
      <c r="D137" s="2"/>
      <c r="E137" s="2"/>
      <c r="F137" s="2"/>
    </row>
    <row r="138" spans="3:6" s="1" customFormat="1" ht="12.75">
      <c r="C138" s="2"/>
      <c r="D138" s="2"/>
      <c r="E138" s="2"/>
      <c r="F138" s="2"/>
    </row>
    <row r="139" spans="3:6" s="1" customFormat="1" ht="12.75">
      <c r="C139" s="2"/>
      <c r="D139" s="2"/>
      <c r="E139" s="2"/>
      <c r="F139" s="2"/>
    </row>
    <row r="140" spans="3:6" s="1" customFormat="1" ht="12.75">
      <c r="C140" s="2"/>
      <c r="D140" s="2"/>
      <c r="E140" s="2"/>
      <c r="F140" s="2"/>
    </row>
    <row r="141" spans="3:6" s="1" customFormat="1" ht="12.75">
      <c r="C141" s="2"/>
      <c r="D141" s="2"/>
      <c r="E141" s="2"/>
      <c r="F141" s="2"/>
    </row>
    <row r="142" spans="3:6" s="1" customFormat="1" ht="12.75">
      <c r="C142" s="2"/>
      <c r="D142" s="2"/>
      <c r="E142" s="2"/>
      <c r="F142" s="2"/>
    </row>
    <row r="143" spans="3:6" s="1" customFormat="1" ht="12.75">
      <c r="C143" s="2"/>
      <c r="D143" s="2"/>
      <c r="E143" s="2"/>
      <c r="F143" s="2"/>
    </row>
    <row r="144" spans="3:6" s="1" customFormat="1" ht="12.75">
      <c r="C144" s="2"/>
      <c r="D144" s="2"/>
      <c r="E144" s="2"/>
      <c r="F144" s="2"/>
    </row>
    <row r="145" spans="3:6" s="1" customFormat="1" ht="12.75">
      <c r="C145" s="2"/>
      <c r="D145" s="2"/>
      <c r="E145" s="2"/>
      <c r="F145" s="2"/>
    </row>
    <row r="146" spans="3:6" s="1" customFormat="1" ht="12.75">
      <c r="C146" s="2"/>
      <c r="D146" s="2"/>
      <c r="E146" s="2"/>
      <c r="F146" s="2"/>
    </row>
    <row r="147" spans="3:6" s="1" customFormat="1" ht="12.75">
      <c r="C147" s="2"/>
      <c r="D147" s="2"/>
      <c r="E147" s="2"/>
      <c r="F147" s="2"/>
    </row>
    <row r="148" spans="3:6" s="1" customFormat="1" ht="12.75">
      <c r="C148" s="2"/>
      <c r="D148" s="2"/>
      <c r="E148" s="2"/>
      <c r="F148" s="2"/>
    </row>
    <row r="149" spans="3:6" s="1" customFormat="1" ht="12.75">
      <c r="C149" s="2"/>
      <c r="D149" s="2"/>
      <c r="E149" s="2"/>
      <c r="F149" s="2"/>
    </row>
    <row r="150" spans="3:6" s="1" customFormat="1" ht="12.75">
      <c r="C150" s="2"/>
      <c r="D150" s="2"/>
      <c r="E150" s="2"/>
      <c r="F150" s="2"/>
    </row>
    <row r="151" spans="3:6" s="1" customFormat="1" ht="12.75">
      <c r="C151" s="2"/>
      <c r="D151" s="2"/>
      <c r="E151" s="2"/>
      <c r="F151" s="2"/>
    </row>
    <row r="152" spans="3:6" s="1" customFormat="1" ht="12.75">
      <c r="C152" s="2"/>
      <c r="D152" s="2"/>
      <c r="E152" s="2"/>
      <c r="F152" s="2"/>
    </row>
    <row r="153" spans="3:6" s="1" customFormat="1" ht="12.75">
      <c r="C153" s="2"/>
      <c r="D153" s="2"/>
      <c r="E153" s="2"/>
      <c r="F153" s="2"/>
    </row>
    <row r="154" spans="3:6" s="1" customFormat="1" ht="12.75">
      <c r="C154" s="2"/>
      <c r="D154" s="2"/>
      <c r="E154" s="2"/>
      <c r="F154" s="2"/>
    </row>
    <row r="155" spans="3:6" s="1" customFormat="1" ht="12.75">
      <c r="C155" s="2"/>
      <c r="D155" s="2"/>
      <c r="E155" s="2"/>
      <c r="F155" s="2"/>
    </row>
    <row r="156" spans="3:6" s="1" customFormat="1" ht="12.75">
      <c r="C156" s="2"/>
      <c r="D156" s="2"/>
      <c r="E156" s="2"/>
      <c r="F156" s="2"/>
    </row>
    <row r="157" spans="3:6" s="1" customFormat="1" ht="12.75">
      <c r="C157" s="2"/>
      <c r="D157" s="2"/>
      <c r="E157" s="2"/>
      <c r="F157" s="2"/>
    </row>
    <row r="158" spans="3:6" s="1" customFormat="1" ht="12.75">
      <c r="C158" s="2"/>
      <c r="D158" s="2"/>
      <c r="E158" s="2"/>
      <c r="F158" s="2"/>
    </row>
    <row r="159" spans="3:6" s="1" customFormat="1" ht="12.75">
      <c r="C159" s="2"/>
      <c r="D159" s="2"/>
      <c r="E159" s="2"/>
      <c r="F159" s="2"/>
    </row>
    <row r="160" spans="3:6" s="1" customFormat="1" ht="12.75">
      <c r="C160" s="2"/>
      <c r="D160" s="2"/>
      <c r="E160" s="2"/>
      <c r="F160" s="2"/>
    </row>
    <row r="161" spans="3:6" s="1" customFormat="1" ht="12.75">
      <c r="C161" s="2"/>
      <c r="D161" s="2"/>
      <c r="E161" s="2"/>
      <c r="F161" s="2"/>
    </row>
    <row r="162" spans="3:6" s="1" customFormat="1" ht="12.75">
      <c r="C162" s="2"/>
      <c r="D162" s="2"/>
      <c r="E162" s="2"/>
      <c r="F162" s="2"/>
    </row>
    <row r="163" spans="3:6" s="1" customFormat="1" ht="12.75">
      <c r="C163" s="2"/>
      <c r="D163" s="2"/>
      <c r="E163" s="2"/>
      <c r="F163" s="2"/>
    </row>
    <row r="164" spans="3:6" s="1" customFormat="1" ht="12.75">
      <c r="C164" s="2"/>
      <c r="D164" s="2"/>
      <c r="E164" s="2"/>
      <c r="F164" s="2"/>
    </row>
    <row r="165" spans="3:6" s="1" customFormat="1" ht="12.75">
      <c r="C165" s="2"/>
      <c r="D165" s="2"/>
      <c r="E165" s="2"/>
      <c r="F165" s="2"/>
    </row>
    <row r="166" spans="3:6" s="1" customFormat="1" ht="12.75">
      <c r="C166" s="2"/>
      <c r="D166" s="2"/>
      <c r="E166" s="2"/>
      <c r="F166" s="2"/>
    </row>
    <row r="167" spans="3:6" s="1" customFormat="1" ht="12.75">
      <c r="C167" s="2"/>
      <c r="D167" s="2"/>
      <c r="E167" s="2"/>
      <c r="F167" s="2"/>
    </row>
    <row r="168" spans="3:6" s="1" customFormat="1" ht="12.75">
      <c r="C168" s="2"/>
      <c r="D168" s="2"/>
      <c r="E168" s="2"/>
      <c r="F168" s="2"/>
    </row>
    <row r="169" spans="3:6" s="1" customFormat="1" ht="12.75">
      <c r="C169" s="2"/>
      <c r="D169" s="2"/>
      <c r="E169" s="2"/>
      <c r="F169" s="2"/>
    </row>
    <row r="170" spans="3:6" s="1" customFormat="1" ht="12.75">
      <c r="C170" s="2"/>
      <c r="D170" s="2"/>
      <c r="E170" s="2"/>
      <c r="F170" s="2"/>
    </row>
    <row r="171" spans="3:6" s="1" customFormat="1" ht="12.75">
      <c r="C171" s="2"/>
      <c r="D171" s="2"/>
      <c r="E171" s="2"/>
      <c r="F171" s="2"/>
    </row>
    <row r="172" spans="3:6" s="1" customFormat="1" ht="12.75">
      <c r="C172" s="2"/>
      <c r="D172" s="2"/>
      <c r="E172" s="2"/>
      <c r="F172" s="2"/>
    </row>
    <row r="173" spans="3:6" s="1" customFormat="1" ht="12.75">
      <c r="C173" s="2"/>
      <c r="D173" s="2"/>
      <c r="E173" s="2"/>
      <c r="F173" s="2"/>
    </row>
    <row r="174" spans="3:6" s="1" customFormat="1" ht="12.75">
      <c r="C174" s="2"/>
      <c r="D174" s="2"/>
      <c r="E174" s="2"/>
      <c r="F174" s="2"/>
    </row>
    <row r="175" spans="3:6" s="1" customFormat="1" ht="12.75">
      <c r="C175" s="2"/>
      <c r="D175" s="2"/>
      <c r="E175" s="2"/>
      <c r="F175" s="2"/>
    </row>
    <row r="176" spans="3:6" s="1" customFormat="1" ht="12.75">
      <c r="C176" s="2"/>
      <c r="D176" s="2"/>
      <c r="E176" s="2"/>
      <c r="F176" s="2"/>
    </row>
    <row r="177" spans="3:6" s="1" customFormat="1" ht="12.75">
      <c r="C177" s="2"/>
      <c r="D177" s="2"/>
      <c r="E177" s="2"/>
      <c r="F177" s="2"/>
    </row>
    <row r="178" spans="3:6" s="1" customFormat="1" ht="12.75">
      <c r="C178" s="2"/>
      <c r="D178" s="2"/>
      <c r="E178" s="2"/>
      <c r="F178" s="2"/>
    </row>
    <row r="179" spans="3:6" s="1" customFormat="1" ht="12.75">
      <c r="C179" s="2"/>
      <c r="D179" s="2"/>
      <c r="E179" s="2"/>
      <c r="F179" s="2"/>
    </row>
    <row r="180" spans="3:6" s="1" customFormat="1" ht="12.75">
      <c r="C180" s="2"/>
      <c r="D180" s="2"/>
      <c r="E180" s="2"/>
      <c r="F180" s="2"/>
    </row>
    <row r="181" spans="3:6" s="1" customFormat="1" ht="12.75">
      <c r="C181" s="2"/>
      <c r="D181" s="2"/>
      <c r="E181" s="2"/>
      <c r="F181" s="2"/>
    </row>
    <row r="182" spans="3:6" s="1" customFormat="1" ht="12.75">
      <c r="C182" s="2"/>
      <c r="D182" s="2"/>
      <c r="E182" s="2"/>
      <c r="F182" s="2"/>
    </row>
    <row r="183" spans="3:6" s="1" customFormat="1" ht="12.75">
      <c r="C183" s="2"/>
      <c r="D183" s="2"/>
      <c r="E183" s="2"/>
      <c r="F183" s="2"/>
    </row>
    <row r="184" spans="3:6" s="1" customFormat="1" ht="12.75">
      <c r="C184" s="2"/>
      <c r="D184" s="2"/>
      <c r="E184" s="2"/>
      <c r="F184" s="2"/>
    </row>
    <row r="185" spans="3:6" s="1" customFormat="1" ht="12.75">
      <c r="C185" s="2"/>
      <c r="D185" s="2"/>
      <c r="E185" s="2"/>
      <c r="F185" s="2"/>
    </row>
    <row r="186" spans="3:6" s="1" customFormat="1" ht="12.75">
      <c r="C186" s="2"/>
      <c r="D186" s="2"/>
      <c r="E186" s="2"/>
      <c r="F186" s="2"/>
    </row>
    <row r="187" spans="3:6" s="1" customFormat="1" ht="12.75">
      <c r="C187" s="2"/>
      <c r="D187" s="2"/>
      <c r="E187" s="2"/>
      <c r="F187" s="2"/>
    </row>
    <row r="188" spans="3:6" s="1" customFormat="1" ht="12.75">
      <c r="C188" s="2"/>
      <c r="D188" s="2"/>
      <c r="E188" s="2"/>
      <c r="F188" s="2"/>
    </row>
    <row r="189" spans="3:6" s="1" customFormat="1" ht="12.75">
      <c r="C189" s="2"/>
      <c r="D189" s="2"/>
      <c r="E189" s="2"/>
      <c r="F189" s="2"/>
    </row>
    <row r="190" spans="3:6" s="1" customFormat="1" ht="12.75">
      <c r="C190" s="2"/>
      <c r="D190" s="2"/>
      <c r="E190" s="2"/>
      <c r="F190" s="2"/>
    </row>
    <row r="191" spans="3:6" s="1" customFormat="1" ht="12.75">
      <c r="C191" s="2"/>
      <c r="D191" s="2"/>
      <c r="E191" s="2"/>
      <c r="F191" s="2"/>
    </row>
    <row r="192" spans="3:6" s="1" customFormat="1" ht="12.75">
      <c r="C192" s="2"/>
      <c r="D192" s="2"/>
      <c r="E192" s="2"/>
      <c r="F192" s="2"/>
    </row>
    <row r="193" spans="3:6" s="1" customFormat="1" ht="12.75">
      <c r="C193" s="2"/>
      <c r="D193" s="2"/>
      <c r="E193" s="2"/>
      <c r="F193" s="2"/>
    </row>
    <row r="194" spans="3:6" s="1" customFormat="1" ht="12.75">
      <c r="C194" s="2"/>
      <c r="D194" s="2"/>
      <c r="E194" s="2"/>
      <c r="F194" s="2"/>
    </row>
    <row r="195" spans="3:6" s="1" customFormat="1" ht="12.75">
      <c r="C195" s="2"/>
      <c r="D195" s="2"/>
      <c r="E195" s="2"/>
      <c r="F195" s="2"/>
    </row>
    <row r="196" spans="3:6" s="1" customFormat="1" ht="12.75">
      <c r="C196" s="2"/>
      <c r="D196" s="2"/>
      <c r="E196" s="2"/>
      <c r="F196" s="2"/>
    </row>
    <row r="197" spans="3:6" s="1" customFormat="1" ht="12.75">
      <c r="C197" s="2"/>
      <c r="D197" s="2"/>
      <c r="E197" s="2"/>
      <c r="F197" s="2"/>
    </row>
    <row r="198" spans="3:6" s="1" customFormat="1" ht="12.75">
      <c r="C198" s="2"/>
      <c r="D198" s="2"/>
      <c r="E198" s="2"/>
      <c r="F198" s="2"/>
    </row>
    <row r="199" spans="3:6" s="1" customFormat="1" ht="12.75">
      <c r="C199" s="2"/>
      <c r="D199" s="2"/>
      <c r="E199" s="2"/>
      <c r="F199" s="2"/>
    </row>
    <row r="200" spans="3:6" s="1" customFormat="1" ht="12.75">
      <c r="C200" s="2"/>
      <c r="D200" s="2"/>
      <c r="E200" s="2"/>
      <c r="F200" s="2"/>
    </row>
    <row r="201" spans="3:6" s="1" customFormat="1" ht="12.75">
      <c r="C201" s="2"/>
      <c r="D201" s="2"/>
      <c r="E201" s="2"/>
      <c r="F201" s="2"/>
    </row>
    <row r="202" spans="3:6" s="1" customFormat="1" ht="12.75">
      <c r="C202" s="2"/>
      <c r="D202" s="2"/>
      <c r="E202" s="2"/>
      <c r="F202" s="2"/>
    </row>
    <row r="203" spans="3:6" s="1" customFormat="1" ht="12.75">
      <c r="C203" s="2"/>
      <c r="D203" s="2"/>
      <c r="E203" s="2"/>
      <c r="F203" s="2"/>
    </row>
    <row r="204" spans="3:6" s="1" customFormat="1" ht="12.75">
      <c r="C204" s="2"/>
      <c r="D204" s="2"/>
      <c r="E204" s="2"/>
      <c r="F204" s="2"/>
    </row>
    <row r="205" spans="3:6" s="1" customFormat="1" ht="12.75">
      <c r="C205" s="2"/>
      <c r="D205" s="2"/>
      <c r="E205" s="2"/>
      <c r="F205" s="2"/>
    </row>
    <row r="206" spans="3:6" s="1" customFormat="1" ht="12.75">
      <c r="C206" s="2"/>
      <c r="D206" s="2"/>
      <c r="E206" s="2"/>
      <c r="F206" s="2"/>
    </row>
    <row r="207" spans="3:6" s="1" customFormat="1" ht="12.75">
      <c r="C207" s="2"/>
      <c r="D207" s="2"/>
      <c r="E207" s="2"/>
      <c r="F207" s="2"/>
    </row>
    <row r="208" spans="3:6" s="1" customFormat="1" ht="12.75">
      <c r="C208" s="2"/>
      <c r="D208" s="2"/>
      <c r="E208" s="2"/>
      <c r="F208" s="2"/>
    </row>
    <row r="209" spans="3:6" s="1" customFormat="1" ht="12.75">
      <c r="C209" s="2"/>
      <c r="D209" s="2"/>
      <c r="E209" s="2"/>
      <c r="F209" s="2"/>
    </row>
    <row r="210" spans="3:6" s="1" customFormat="1" ht="12.75">
      <c r="C210" s="2"/>
      <c r="D210" s="2"/>
      <c r="E210" s="2"/>
      <c r="F210" s="2"/>
    </row>
    <row r="211" spans="3:6" s="1" customFormat="1" ht="12.75">
      <c r="C211" s="2"/>
      <c r="D211" s="2"/>
      <c r="E211" s="2"/>
      <c r="F211" s="2"/>
    </row>
    <row r="212" spans="3:6" s="1" customFormat="1" ht="12.75">
      <c r="C212" s="2"/>
      <c r="D212" s="2"/>
      <c r="E212" s="2"/>
      <c r="F212" s="2"/>
    </row>
    <row r="213" spans="3:6" s="1" customFormat="1" ht="12.75">
      <c r="C213" s="2"/>
      <c r="D213" s="2"/>
      <c r="E213" s="2"/>
      <c r="F213" s="2"/>
    </row>
    <row r="214" spans="3:6" s="1" customFormat="1" ht="12.75">
      <c r="C214" s="2"/>
      <c r="D214" s="2"/>
      <c r="E214" s="2"/>
      <c r="F214" s="2"/>
    </row>
    <row r="215" spans="3:6" s="1" customFormat="1" ht="12.75">
      <c r="C215" s="2"/>
      <c r="D215" s="2"/>
      <c r="E215" s="2"/>
      <c r="F215" s="2"/>
    </row>
    <row r="216" spans="3:6" s="1" customFormat="1" ht="12.75">
      <c r="C216" s="2"/>
      <c r="D216" s="2"/>
      <c r="E216" s="2"/>
      <c r="F216" s="2"/>
    </row>
    <row r="217" spans="3:6" s="1" customFormat="1" ht="12.75">
      <c r="C217" s="2"/>
      <c r="D217" s="2"/>
      <c r="E217" s="2"/>
      <c r="F217" s="2"/>
    </row>
    <row r="218" spans="3:6" s="1" customFormat="1" ht="12.75">
      <c r="C218" s="2"/>
      <c r="D218" s="2"/>
      <c r="E218" s="2"/>
      <c r="F218" s="2"/>
    </row>
    <row r="219" spans="3:6" s="1" customFormat="1" ht="12.75">
      <c r="C219" s="2"/>
      <c r="D219" s="2"/>
      <c r="E219" s="2"/>
      <c r="F219" s="2"/>
    </row>
    <row r="220" spans="3:6" s="1" customFormat="1" ht="12.75">
      <c r="C220" s="2"/>
      <c r="D220" s="2"/>
      <c r="E220" s="2"/>
      <c r="F220" s="2"/>
    </row>
    <row r="221" spans="3:6" s="1" customFormat="1" ht="12.75">
      <c r="C221" s="2"/>
      <c r="D221" s="2"/>
      <c r="E221" s="2"/>
      <c r="F221" s="2"/>
    </row>
    <row r="222" spans="3:6" s="1" customFormat="1" ht="12.75">
      <c r="C222" s="2"/>
      <c r="D222" s="2"/>
      <c r="E222" s="2"/>
      <c r="F222" s="2"/>
    </row>
    <row r="223" spans="3:6" s="1" customFormat="1" ht="12.75">
      <c r="C223" s="2"/>
      <c r="D223" s="2"/>
      <c r="E223" s="2"/>
      <c r="F223" s="2"/>
    </row>
    <row r="224" spans="3:6" s="1" customFormat="1" ht="12.75">
      <c r="C224" s="2"/>
      <c r="D224" s="2"/>
      <c r="E224" s="2"/>
      <c r="F224" s="2"/>
    </row>
    <row r="225" spans="3:6" s="1" customFormat="1" ht="12.75">
      <c r="C225" s="2"/>
      <c r="D225" s="2"/>
      <c r="E225" s="2"/>
      <c r="F225" s="2"/>
    </row>
    <row r="226" spans="3:6" s="1" customFormat="1" ht="12.75">
      <c r="C226" s="2"/>
      <c r="D226" s="2"/>
      <c r="E226" s="2"/>
      <c r="F226" s="2"/>
    </row>
    <row r="227" spans="3:6" s="1" customFormat="1" ht="12.75">
      <c r="C227" s="2"/>
      <c r="D227" s="2"/>
      <c r="E227" s="2"/>
      <c r="F227" s="2"/>
    </row>
    <row r="228" spans="3:6" s="1" customFormat="1" ht="12.75">
      <c r="C228" s="2"/>
      <c r="D228" s="2"/>
      <c r="E228" s="2"/>
      <c r="F228" s="2"/>
    </row>
    <row r="229" spans="3:6" s="1" customFormat="1" ht="12.75">
      <c r="C229" s="2"/>
      <c r="D229" s="2"/>
      <c r="E229" s="2"/>
      <c r="F229" s="2"/>
    </row>
    <row r="230" spans="3:6" s="1" customFormat="1" ht="12.75">
      <c r="C230" s="2"/>
      <c r="D230" s="2"/>
      <c r="E230" s="2"/>
      <c r="F230" s="2"/>
    </row>
    <row r="231" spans="3:6" s="1" customFormat="1" ht="12.75">
      <c r="C231" s="2"/>
      <c r="D231" s="2"/>
      <c r="E231" s="2"/>
      <c r="F231" s="2"/>
    </row>
    <row r="232" spans="3:6" s="1" customFormat="1" ht="12.75">
      <c r="C232" s="2"/>
      <c r="D232" s="2"/>
      <c r="E232" s="2"/>
      <c r="F232" s="2"/>
    </row>
    <row r="233" spans="3:6" s="1" customFormat="1" ht="12.75">
      <c r="C233" s="2"/>
      <c r="D233" s="2"/>
      <c r="E233" s="2"/>
      <c r="F233" s="2"/>
    </row>
    <row r="234" spans="3:6" s="1" customFormat="1" ht="12.75">
      <c r="C234" s="2"/>
      <c r="D234" s="2"/>
      <c r="E234" s="2"/>
      <c r="F234" s="2"/>
    </row>
    <row r="235" spans="3:6" s="1" customFormat="1" ht="12.75">
      <c r="C235" s="2"/>
      <c r="D235" s="2"/>
      <c r="E235" s="2"/>
      <c r="F235" s="2"/>
    </row>
    <row r="236" spans="3:6" s="1" customFormat="1" ht="12.75">
      <c r="C236" s="2"/>
      <c r="D236" s="2"/>
      <c r="E236" s="2"/>
      <c r="F236" s="2"/>
    </row>
    <row r="237" spans="3:6" s="1" customFormat="1" ht="12.75">
      <c r="C237" s="2"/>
      <c r="D237" s="2"/>
      <c r="E237" s="2"/>
      <c r="F237" s="2"/>
    </row>
    <row r="238" spans="3:6" s="1" customFormat="1" ht="12.75">
      <c r="C238" s="2"/>
      <c r="D238" s="2"/>
      <c r="E238" s="2"/>
      <c r="F238" s="2"/>
    </row>
    <row r="239" spans="3:6" s="1" customFormat="1" ht="12.75">
      <c r="C239" s="2"/>
      <c r="D239" s="2"/>
      <c r="E239" s="2"/>
      <c r="F239" s="2"/>
    </row>
    <row r="240" spans="3:6" s="1" customFormat="1" ht="12.75">
      <c r="C240" s="2"/>
      <c r="D240" s="2"/>
      <c r="E240" s="2"/>
      <c r="F240" s="2"/>
    </row>
    <row r="241" spans="3:6" s="1" customFormat="1" ht="12.75">
      <c r="C241" s="2"/>
      <c r="D241" s="2"/>
      <c r="E241" s="2"/>
      <c r="F241" s="2"/>
    </row>
    <row r="242" spans="3:6" s="1" customFormat="1" ht="12.75">
      <c r="C242" s="2"/>
      <c r="D242" s="2"/>
      <c r="E242" s="2"/>
      <c r="F242" s="2"/>
    </row>
    <row r="243" spans="3:6" s="1" customFormat="1" ht="12.75">
      <c r="C243" s="2"/>
      <c r="D243" s="2"/>
      <c r="E243" s="2"/>
      <c r="F243" s="2"/>
    </row>
    <row r="244" spans="3:6" s="1" customFormat="1" ht="12.75">
      <c r="C244" s="2"/>
      <c r="D244" s="2"/>
      <c r="E244" s="2"/>
      <c r="F244" s="2"/>
    </row>
    <row r="245" spans="3:6" s="1" customFormat="1" ht="12.75">
      <c r="C245" s="2"/>
      <c r="D245" s="2"/>
      <c r="E245" s="2"/>
      <c r="F245" s="2"/>
    </row>
    <row r="246" spans="3:6" s="1" customFormat="1" ht="12.75">
      <c r="C246" s="2"/>
      <c r="D246" s="2"/>
      <c r="E246" s="2"/>
      <c r="F246" s="2"/>
    </row>
    <row r="247" spans="3:6" s="1" customFormat="1" ht="12.75">
      <c r="C247" s="2"/>
      <c r="D247" s="2"/>
      <c r="E247" s="2"/>
      <c r="F247" s="2"/>
    </row>
    <row r="248" spans="3:6" s="1" customFormat="1" ht="12.75">
      <c r="C248" s="2"/>
      <c r="D248" s="2"/>
      <c r="E248" s="2"/>
      <c r="F248" s="2"/>
    </row>
    <row r="249" spans="3:6" s="1" customFormat="1" ht="12.75">
      <c r="C249" s="2"/>
      <c r="D249" s="2"/>
      <c r="E249" s="2"/>
      <c r="F249" s="2"/>
    </row>
    <row r="250" spans="3:6" s="1" customFormat="1" ht="12.75">
      <c r="C250" s="2"/>
      <c r="D250" s="2"/>
      <c r="E250" s="2"/>
      <c r="F250" s="2"/>
    </row>
    <row r="251" spans="3:6" s="1" customFormat="1" ht="12.75">
      <c r="C251" s="2"/>
      <c r="D251" s="2"/>
      <c r="E251" s="2"/>
      <c r="F251" s="2"/>
    </row>
    <row r="252" spans="3:6" s="1" customFormat="1" ht="12.75">
      <c r="C252" s="2"/>
      <c r="D252" s="2"/>
      <c r="E252" s="2"/>
      <c r="F252" s="2"/>
    </row>
    <row r="253" spans="3:6" s="1" customFormat="1" ht="12.75">
      <c r="C253" s="2"/>
      <c r="D253" s="2"/>
      <c r="E253" s="2"/>
      <c r="F253" s="2"/>
    </row>
    <row r="254" spans="3:6" s="1" customFormat="1" ht="12.75">
      <c r="C254" s="2"/>
      <c r="D254" s="2"/>
      <c r="E254" s="2"/>
      <c r="F254" s="2"/>
    </row>
    <row r="255" spans="3:6" s="1" customFormat="1" ht="12.75">
      <c r="C255" s="2"/>
      <c r="D255" s="2"/>
      <c r="E255" s="2"/>
      <c r="F255" s="2"/>
    </row>
    <row r="256" spans="3:6" s="1" customFormat="1" ht="12.75">
      <c r="C256" s="2"/>
      <c r="D256" s="2"/>
      <c r="E256" s="2"/>
      <c r="F256" s="2"/>
    </row>
    <row r="257" spans="3:6" s="1" customFormat="1" ht="12.75">
      <c r="C257" s="2"/>
      <c r="D257" s="2"/>
      <c r="E257" s="2"/>
      <c r="F257" s="2"/>
    </row>
    <row r="258" spans="3:6" s="1" customFormat="1" ht="12.75">
      <c r="C258" s="2"/>
      <c r="D258" s="2"/>
      <c r="E258" s="2"/>
      <c r="F258" s="2"/>
    </row>
    <row r="259" spans="3:6" s="1" customFormat="1" ht="12.75">
      <c r="C259" s="2"/>
      <c r="D259" s="2"/>
      <c r="E259" s="2"/>
      <c r="F259" s="2"/>
    </row>
    <row r="260" spans="3:6" s="1" customFormat="1" ht="12.75">
      <c r="C260" s="2"/>
      <c r="D260" s="2"/>
      <c r="E260" s="2"/>
      <c r="F260" s="2"/>
    </row>
    <row r="261" spans="3:6" s="1" customFormat="1" ht="12.75">
      <c r="C261" s="2"/>
      <c r="D261" s="2"/>
      <c r="E261" s="2"/>
      <c r="F261" s="2"/>
    </row>
    <row r="262" spans="3:6" s="1" customFormat="1" ht="12.75">
      <c r="C262" s="2"/>
      <c r="D262" s="2"/>
      <c r="E262" s="2"/>
      <c r="F262" s="2"/>
    </row>
    <row r="263" spans="3:6" s="1" customFormat="1" ht="12.75">
      <c r="C263" s="2"/>
      <c r="D263" s="2"/>
      <c r="E263" s="2"/>
      <c r="F263" s="2"/>
    </row>
    <row r="264" spans="3:6" s="1" customFormat="1" ht="12.75">
      <c r="C264" s="2"/>
      <c r="D264" s="2"/>
      <c r="E264" s="2"/>
      <c r="F264" s="2"/>
    </row>
    <row r="265" spans="3:6" s="1" customFormat="1" ht="12.75">
      <c r="C265" s="2"/>
      <c r="D265" s="2"/>
      <c r="E265" s="2"/>
      <c r="F265" s="2"/>
    </row>
    <row r="266" spans="3:6" s="1" customFormat="1" ht="12.75">
      <c r="C266" s="2"/>
      <c r="D266" s="2"/>
      <c r="E266" s="2"/>
      <c r="F266" s="2"/>
    </row>
    <row r="267" spans="3:6" s="1" customFormat="1" ht="12.75">
      <c r="C267" s="2"/>
      <c r="D267" s="2"/>
      <c r="E267" s="2"/>
      <c r="F267" s="2"/>
    </row>
    <row r="268" spans="3:6" s="1" customFormat="1" ht="12.75">
      <c r="C268" s="2"/>
      <c r="D268" s="2"/>
      <c r="E268" s="2"/>
      <c r="F268" s="2"/>
    </row>
    <row r="269" spans="3:6" s="1" customFormat="1" ht="12.75">
      <c r="C269" s="2"/>
      <c r="D269" s="2"/>
      <c r="E269" s="2"/>
      <c r="F269" s="2"/>
    </row>
    <row r="270" spans="3:6" s="1" customFormat="1" ht="12.75">
      <c r="C270" s="2"/>
      <c r="D270" s="2"/>
      <c r="E270" s="2"/>
      <c r="F270" s="2"/>
    </row>
    <row r="271" spans="3:6" s="1" customFormat="1" ht="12.75">
      <c r="C271" s="2"/>
      <c r="D271" s="2"/>
      <c r="E271" s="2"/>
      <c r="F271" s="2"/>
    </row>
    <row r="272" spans="3:6" s="1" customFormat="1" ht="12.75">
      <c r="C272" s="2"/>
      <c r="D272" s="2"/>
      <c r="E272" s="2"/>
      <c r="F272" s="2"/>
    </row>
    <row r="273" spans="3:6" s="1" customFormat="1" ht="12.75">
      <c r="C273" s="2"/>
      <c r="D273" s="2"/>
      <c r="E273" s="2"/>
      <c r="F273" s="2"/>
    </row>
    <row r="274" spans="3:6" s="1" customFormat="1" ht="12.75">
      <c r="C274" s="2"/>
      <c r="D274" s="2"/>
      <c r="E274" s="2"/>
      <c r="F274" s="2"/>
    </row>
    <row r="275" spans="3:6" s="1" customFormat="1" ht="12.75">
      <c r="C275" s="2"/>
      <c r="D275" s="2"/>
      <c r="E275" s="2"/>
      <c r="F275" s="2"/>
    </row>
    <row r="276" spans="3:6" s="1" customFormat="1" ht="12.75">
      <c r="C276" s="2"/>
      <c r="D276" s="2"/>
      <c r="E276" s="2"/>
      <c r="F276" s="2"/>
    </row>
    <row r="277" spans="3:6" s="1" customFormat="1" ht="12.75">
      <c r="C277" s="2"/>
      <c r="D277" s="2"/>
      <c r="E277" s="2"/>
      <c r="F277" s="2"/>
    </row>
    <row r="278" spans="3:6" s="1" customFormat="1" ht="12.75">
      <c r="C278" s="2"/>
      <c r="D278" s="2"/>
      <c r="E278" s="2"/>
      <c r="F278" s="2"/>
    </row>
    <row r="279" spans="3:6" s="1" customFormat="1" ht="12.75">
      <c r="C279" s="2"/>
      <c r="D279" s="2"/>
      <c r="E279" s="2"/>
      <c r="F279" s="2"/>
    </row>
    <row r="280" spans="3:6" s="1" customFormat="1" ht="12.75">
      <c r="C280" s="2"/>
      <c r="D280" s="2"/>
      <c r="E280" s="2"/>
      <c r="F280" s="2"/>
    </row>
    <row r="281" spans="3:6" s="1" customFormat="1" ht="12.75">
      <c r="C281" s="2"/>
      <c r="D281" s="2"/>
      <c r="E281" s="2"/>
      <c r="F281" s="2"/>
    </row>
    <row r="282" spans="3:6" s="1" customFormat="1" ht="12.75">
      <c r="C282" s="2"/>
      <c r="D282" s="2"/>
      <c r="E282" s="2"/>
      <c r="F282" s="2"/>
    </row>
    <row r="283" spans="3:6" s="1" customFormat="1" ht="12.75">
      <c r="C283" s="2"/>
      <c r="D283" s="2"/>
      <c r="E283" s="2"/>
      <c r="F283" s="2"/>
    </row>
    <row r="284" spans="3:6" s="1" customFormat="1" ht="12.75">
      <c r="C284" s="2"/>
      <c r="D284" s="2"/>
      <c r="E284" s="2"/>
      <c r="F284" s="2"/>
    </row>
    <row r="285" spans="3:6" s="1" customFormat="1" ht="12.75">
      <c r="C285" s="2"/>
      <c r="D285" s="2"/>
      <c r="E285" s="2"/>
      <c r="F285" s="2"/>
    </row>
    <row r="286" spans="3:6" s="1" customFormat="1" ht="12.75">
      <c r="C286" s="2"/>
      <c r="D286" s="2"/>
      <c r="E286" s="2"/>
      <c r="F286" s="2"/>
    </row>
    <row r="287" spans="3:6" s="1" customFormat="1" ht="12.75">
      <c r="C287" s="2"/>
      <c r="D287" s="2"/>
      <c r="E287" s="2"/>
      <c r="F287" s="2"/>
    </row>
    <row r="288" spans="3:6" s="1" customFormat="1" ht="12.75">
      <c r="C288" s="2"/>
      <c r="D288" s="2"/>
      <c r="E288" s="2"/>
      <c r="F288" s="2"/>
    </row>
    <row r="289" spans="3:6" s="1" customFormat="1" ht="12.75">
      <c r="C289" s="2"/>
      <c r="D289" s="2"/>
      <c r="E289" s="2"/>
      <c r="F289" s="2"/>
    </row>
    <row r="290" spans="3:6" s="1" customFormat="1" ht="12.75">
      <c r="C290" s="2"/>
      <c r="D290" s="2"/>
      <c r="E290" s="2"/>
      <c r="F290" s="2"/>
    </row>
    <row r="291" spans="3:6" s="1" customFormat="1" ht="12.75">
      <c r="C291" s="2"/>
      <c r="D291" s="2"/>
      <c r="E291" s="2"/>
      <c r="F291" s="2"/>
    </row>
    <row r="292" spans="3:6" s="1" customFormat="1" ht="12.75">
      <c r="C292" s="2"/>
      <c r="D292" s="2"/>
      <c r="E292" s="2"/>
      <c r="F292" s="2"/>
    </row>
    <row r="293" spans="3:6" s="1" customFormat="1" ht="12.75">
      <c r="C293" s="2"/>
      <c r="D293" s="2"/>
      <c r="E293" s="2"/>
      <c r="F293" s="2"/>
    </row>
    <row r="294" spans="3:6" s="1" customFormat="1" ht="12.75">
      <c r="C294" s="2"/>
      <c r="D294" s="2"/>
      <c r="E294" s="2"/>
      <c r="F294" s="2"/>
    </row>
    <row r="295" spans="3:6" s="1" customFormat="1" ht="12.75">
      <c r="C295" s="2"/>
      <c r="D295" s="2"/>
      <c r="E295" s="2"/>
      <c r="F295" s="2"/>
    </row>
    <row r="296" spans="3:6" s="1" customFormat="1" ht="12.75">
      <c r="C296" s="2"/>
      <c r="D296" s="2"/>
      <c r="E296" s="2"/>
      <c r="F296" s="2"/>
    </row>
    <row r="297" spans="3:6" s="1" customFormat="1" ht="12.75">
      <c r="C297" s="2"/>
      <c r="D297" s="2"/>
      <c r="E297" s="2"/>
      <c r="F297" s="2"/>
    </row>
    <row r="298" spans="3:6" s="1" customFormat="1" ht="12.75">
      <c r="C298" s="2"/>
      <c r="D298" s="2"/>
      <c r="E298" s="2"/>
      <c r="F298" s="2"/>
    </row>
    <row r="299" spans="3:6" s="1" customFormat="1" ht="12.75">
      <c r="C299" s="2"/>
      <c r="D299" s="2"/>
      <c r="E299" s="2"/>
      <c r="F299" s="2"/>
    </row>
    <row r="300" spans="3:6" s="1" customFormat="1" ht="12.75">
      <c r="C300" s="2"/>
      <c r="D300" s="2"/>
      <c r="E300" s="2"/>
      <c r="F300" s="2"/>
    </row>
    <row r="301" spans="3:6" s="1" customFormat="1" ht="12.75">
      <c r="C301" s="2"/>
      <c r="D301" s="2"/>
      <c r="E301" s="2"/>
      <c r="F301" s="2"/>
    </row>
    <row r="302" spans="3:6" s="1" customFormat="1" ht="12.75">
      <c r="C302" s="2"/>
      <c r="D302" s="2"/>
      <c r="E302" s="2"/>
      <c r="F302" s="2"/>
    </row>
    <row r="303" spans="3:6" s="1" customFormat="1" ht="12.75">
      <c r="C303" s="2"/>
      <c r="D303" s="2"/>
      <c r="E303" s="2"/>
      <c r="F303" s="2"/>
    </row>
    <row r="304" spans="3:6" s="1" customFormat="1" ht="12.75">
      <c r="C304" s="2"/>
      <c r="D304" s="2"/>
      <c r="E304" s="2"/>
      <c r="F304" s="2"/>
    </row>
    <row r="305" spans="3:6" s="1" customFormat="1" ht="12.75">
      <c r="C305" s="2"/>
      <c r="D305" s="2"/>
      <c r="E305" s="2"/>
      <c r="F305" s="2"/>
    </row>
    <row r="306" spans="3:6" s="1" customFormat="1" ht="12.75">
      <c r="C306" s="2"/>
      <c r="D306" s="2"/>
      <c r="E306" s="2"/>
      <c r="F306" s="2"/>
    </row>
    <row r="307" spans="3:6" s="1" customFormat="1" ht="12.75">
      <c r="C307" s="2"/>
      <c r="D307" s="2"/>
      <c r="E307" s="2"/>
      <c r="F307" s="2"/>
    </row>
    <row r="308" spans="3:6" s="1" customFormat="1" ht="12.75">
      <c r="C308" s="2"/>
      <c r="D308" s="2"/>
      <c r="E308" s="2"/>
      <c r="F308" s="2"/>
    </row>
    <row r="309" spans="3:6" s="1" customFormat="1" ht="12.75">
      <c r="C309" s="2"/>
      <c r="D309" s="2"/>
      <c r="E309" s="2"/>
      <c r="F309" s="2"/>
    </row>
    <row r="310" spans="3:6" s="1" customFormat="1" ht="12.75">
      <c r="C310" s="2"/>
      <c r="D310" s="2"/>
      <c r="E310" s="2"/>
      <c r="F310" s="2"/>
    </row>
    <row r="311" spans="3:6" s="1" customFormat="1" ht="12.75">
      <c r="C311" s="2"/>
      <c r="D311" s="2"/>
      <c r="E311" s="2"/>
      <c r="F311" s="2"/>
    </row>
    <row r="312" spans="3:6" s="1" customFormat="1" ht="12.75">
      <c r="C312" s="2"/>
      <c r="D312" s="2"/>
      <c r="E312" s="2"/>
      <c r="F312" s="2"/>
    </row>
    <row r="313" spans="3:6" s="1" customFormat="1" ht="12.75">
      <c r="C313" s="2"/>
      <c r="D313" s="2"/>
      <c r="E313" s="2"/>
      <c r="F313" s="2"/>
    </row>
    <row r="314" spans="3:6" s="1" customFormat="1" ht="12.75">
      <c r="C314" s="2"/>
      <c r="D314" s="2"/>
      <c r="E314" s="2"/>
      <c r="F314" s="2"/>
    </row>
    <row r="315" spans="3:6" s="1" customFormat="1" ht="12.75">
      <c r="C315" s="2"/>
      <c r="D315" s="2"/>
      <c r="E315" s="2"/>
      <c r="F315" s="2"/>
    </row>
    <row r="316" spans="3:6" s="1" customFormat="1" ht="12.75">
      <c r="C316" s="2"/>
      <c r="D316" s="2"/>
      <c r="E316" s="2"/>
      <c r="F316" s="2"/>
    </row>
    <row r="317" spans="3:6" s="1" customFormat="1" ht="12.75">
      <c r="C317" s="2"/>
      <c r="D317" s="2"/>
      <c r="E317" s="2"/>
      <c r="F317" s="2"/>
    </row>
    <row r="318" spans="3:6" s="1" customFormat="1" ht="12.75">
      <c r="C318" s="2"/>
      <c r="D318" s="2"/>
      <c r="E318" s="2"/>
      <c r="F318" s="2"/>
    </row>
    <row r="319" spans="3:6" s="1" customFormat="1" ht="12.75">
      <c r="C319" s="2"/>
      <c r="D319" s="2"/>
      <c r="E319" s="2"/>
      <c r="F319" s="2"/>
    </row>
    <row r="320" spans="3:6" s="1" customFormat="1" ht="12.75">
      <c r="C320" s="2"/>
      <c r="D320" s="2"/>
      <c r="E320" s="2"/>
      <c r="F320" s="2"/>
    </row>
    <row r="321" spans="3:6" s="1" customFormat="1" ht="12.75">
      <c r="C321" s="2"/>
      <c r="D321" s="2"/>
      <c r="E321" s="2"/>
      <c r="F321" s="2"/>
    </row>
    <row r="322" spans="3:6" s="1" customFormat="1" ht="12.75">
      <c r="C322" s="2"/>
      <c r="D322" s="2"/>
      <c r="E322" s="2"/>
      <c r="F322" s="2"/>
    </row>
    <row r="323" spans="3:6" s="1" customFormat="1" ht="12.75">
      <c r="C323" s="2"/>
      <c r="D323" s="2"/>
      <c r="E323" s="2"/>
      <c r="F323" s="2"/>
    </row>
    <row r="324" spans="3:6" s="1" customFormat="1" ht="12.75">
      <c r="C324" s="2"/>
      <c r="D324" s="2"/>
      <c r="E324" s="2"/>
      <c r="F324" s="2"/>
    </row>
    <row r="325" spans="3:6" s="1" customFormat="1" ht="12.75">
      <c r="C325" s="2"/>
      <c r="D325" s="2"/>
      <c r="E325" s="2"/>
      <c r="F325" s="2"/>
    </row>
    <row r="326" spans="3:6" s="1" customFormat="1" ht="12.75">
      <c r="C326" s="2"/>
      <c r="D326" s="2"/>
      <c r="E326" s="2"/>
      <c r="F326" s="2"/>
    </row>
    <row r="327" spans="3:6" s="1" customFormat="1" ht="12.75">
      <c r="C327" s="2"/>
      <c r="D327" s="2"/>
      <c r="E327" s="2"/>
      <c r="F327" s="2"/>
    </row>
    <row r="328" spans="3:6" s="1" customFormat="1" ht="12.75">
      <c r="C328" s="2"/>
      <c r="D328" s="2"/>
      <c r="E328" s="2"/>
      <c r="F328" s="2"/>
    </row>
    <row r="329" spans="3:6" s="1" customFormat="1" ht="12.75">
      <c r="C329" s="2"/>
      <c r="D329" s="2"/>
      <c r="E329" s="2"/>
      <c r="F329" s="2"/>
    </row>
    <row r="330" spans="3:6" s="1" customFormat="1" ht="12.75">
      <c r="C330" s="2"/>
      <c r="D330" s="2"/>
      <c r="E330" s="2"/>
      <c r="F330" s="2"/>
    </row>
    <row r="331" spans="3:6" s="1" customFormat="1" ht="12.75">
      <c r="C331" s="2"/>
      <c r="D331" s="2"/>
      <c r="E331" s="2"/>
      <c r="F331" s="2"/>
    </row>
    <row r="332" spans="3:6" s="1" customFormat="1" ht="12.75">
      <c r="C332" s="2"/>
      <c r="D332" s="2"/>
      <c r="E332" s="2"/>
      <c r="F332" s="2"/>
    </row>
    <row r="333" spans="3:6" s="1" customFormat="1" ht="12.75">
      <c r="C333" s="2"/>
      <c r="D333" s="2"/>
      <c r="E333" s="2"/>
      <c r="F333" s="2"/>
    </row>
    <row r="334" spans="3:6" s="1" customFormat="1" ht="12.75">
      <c r="C334" s="2"/>
      <c r="D334" s="2"/>
      <c r="E334" s="2"/>
      <c r="F334" s="2"/>
    </row>
    <row r="335" spans="3:6" s="1" customFormat="1" ht="12.75">
      <c r="C335" s="2"/>
      <c r="D335" s="2"/>
      <c r="E335" s="2"/>
      <c r="F335" s="2"/>
    </row>
    <row r="336" spans="3:6" s="1" customFormat="1" ht="12.75">
      <c r="C336" s="2"/>
      <c r="D336" s="2"/>
      <c r="E336" s="2"/>
      <c r="F336" s="2"/>
    </row>
    <row r="337" spans="3:6" s="1" customFormat="1" ht="12.75">
      <c r="C337" s="2"/>
      <c r="D337" s="2"/>
      <c r="E337" s="2"/>
      <c r="F337" s="2"/>
    </row>
    <row r="338" spans="3:6" s="1" customFormat="1" ht="12.75">
      <c r="C338" s="2"/>
      <c r="D338" s="2"/>
      <c r="E338" s="2"/>
      <c r="F338" s="2"/>
    </row>
    <row r="339" spans="3:6" s="1" customFormat="1" ht="12.75">
      <c r="C339" s="2"/>
      <c r="D339" s="2"/>
      <c r="E339" s="2"/>
      <c r="F339" s="2"/>
    </row>
    <row r="340" spans="3:6" s="1" customFormat="1" ht="12.75">
      <c r="C340" s="2"/>
      <c r="D340" s="2"/>
      <c r="E340" s="2"/>
      <c r="F340" s="2"/>
    </row>
    <row r="341" spans="3:6" s="1" customFormat="1" ht="12.75">
      <c r="C341" s="2"/>
      <c r="D341" s="2"/>
      <c r="E341" s="2"/>
      <c r="F341" s="2"/>
    </row>
    <row r="342" spans="3:6" s="1" customFormat="1" ht="12.75">
      <c r="C342" s="2"/>
      <c r="D342" s="2"/>
      <c r="E342" s="2"/>
      <c r="F342" s="2"/>
    </row>
    <row r="343" spans="3:6" s="1" customFormat="1" ht="12.75">
      <c r="C343" s="2"/>
      <c r="D343" s="2"/>
      <c r="E343" s="2"/>
      <c r="F343" s="2"/>
    </row>
    <row r="344" spans="3:6" s="1" customFormat="1" ht="12.75">
      <c r="C344" s="2"/>
      <c r="D344" s="2"/>
      <c r="E344" s="2"/>
      <c r="F344" s="2"/>
    </row>
    <row r="345" spans="3:6" s="1" customFormat="1" ht="12.75">
      <c r="C345" s="2"/>
      <c r="D345" s="2"/>
      <c r="E345" s="2"/>
      <c r="F345" s="2"/>
    </row>
    <row r="346" spans="3:6" s="1" customFormat="1" ht="12.75">
      <c r="C346" s="2"/>
      <c r="D346" s="2"/>
      <c r="E346" s="2"/>
      <c r="F346" s="2"/>
    </row>
    <row r="347" spans="3:6" s="1" customFormat="1" ht="12.75">
      <c r="C347" s="2"/>
      <c r="D347" s="2"/>
      <c r="E347" s="2"/>
      <c r="F347" s="2"/>
    </row>
    <row r="348" spans="3:6" s="1" customFormat="1" ht="12.75">
      <c r="C348" s="2"/>
      <c r="D348" s="2"/>
      <c r="E348" s="2"/>
      <c r="F348" s="2"/>
    </row>
    <row r="349" spans="3:6" s="1" customFormat="1" ht="12.75">
      <c r="C349" s="2"/>
      <c r="D349" s="2"/>
      <c r="E349" s="2"/>
      <c r="F349" s="2"/>
    </row>
    <row r="350" spans="3:6" s="1" customFormat="1" ht="12.75">
      <c r="C350" s="2"/>
      <c r="D350" s="2"/>
      <c r="E350" s="2"/>
      <c r="F350" s="2"/>
    </row>
    <row r="351" spans="3:6" s="1" customFormat="1" ht="12.75">
      <c r="C351" s="2"/>
      <c r="D351" s="2"/>
      <c r="E351" s="2"/>
      <c r="F351" s="2"/>
    </row>
    <row r="352" spans="3:6" s="1" customFormat="1" ht="12.75">
      <c r="C352" s="2"/>
      <c r="D352" s="2"/>
      <c r="E352" s="2"/>
      <c r="F352" s="2"/>
    </row>
    <row r="353" spans="3:6" s="1" customFormat="1" ht="12.75">
      <c r="C353" s="2"/>
      <c r="D353" s="2"/>
      <c r="E353" s="2"/>
      <c r="F353" s="2"/>
    </row>
    <row r="354" spans="3:6" s="1" customFormat="1" ht="12.75">
      <c r="C354" s="2"/>
      <c r="D354" s="2"/>
      <c r="E354" s="2"/>
      <c r="F354" s="2"/>
    </row>
    <row r="355" spans="3:6" s="1" customFormat="1" ht="12.75">
      <c r="C355" s="2"/>
      <c r="D355" s="2"/>
      <c r="E355" s="2"/>
      <c r="F355" s="2"/>
    </row>
    <row r="356" spans="3:6" s="1" customFormat="1" ht="12.75">
      <c r="C356" s="2"/>
      <c r="D356" s="2"/>
      <c r="E356" s="2"/>
      <c r="F356" s="2"/>
    </row>
    <row r="357" spans="3:6" s="1" customFormat="1" ht="12.75">
      <c r="C357" s="2"/>
      <c r="D357" s="2"/>
      <c r="E357" s="2"/>
      <c r="F357" s="2"/>
    </row>
    <row r="358" spans="3:6" s="1" customFormat="1" ht="12.75">
      <c r="C358" s="2"/>
      <c r="D358" s="2"/>
      <c r="E358" s="2"/>
      <c r="F358" s="2"/>
    </row>
    <row r="359" spans="3:6" s="1" customFormat="1" ht="12.75">
      <c r="C359" s="2"/>
      <c r="D359" s="2"/>
      <c r="E359" s="2"/>
      <c r="F359" s="2"/>
    </row>
    <row r="360" spans="3:6" s="1" customFormat="1" ht="12.75">
      <c r="C360" s="2"/>
      <c r="D360" s="2"/>
      <c r="E360" s="2"/>
      <c r="F360" s="2"/>
    </row>
    <row r="361" spans="3:6" s="1" customFormat="1" ht="12.75">
      <c r="C361" s="2"/>
      <c r="D361" s="2"/>
      <c r="E361" s="2"/>
      <c r="F361" s="2"/>
    </row>
    <row r="362" spans="3:6" s="1" customFormat="1" ht="12.75">
      <c r="C362" s="2"/>
      <c r="D362" s="2"/>
      <c r="E362" s="2"/>
      <c r="F362" s="2"/>
    </row>
    <row r="363" spans="3:6" s="1" customFormat="1" ht="12.75">
      <c r="C363" s="2"/>
      <c r="D363" s="2"/>
      <c r="E363" s="2"/>
      <c r="F363" s="2"/>
    </row>
    <row r="364" spans="3:6" s="1" customFormat="1" ht="12.75">
      <c r="C364" s="2"/>
      <c r="D364" s="2"/>
      <c r="E364" s="2"/>
      <c r="F364" s="2"/>
    </row>
    <row r="365" spans="3:6" s="1" customFormat="1" ht="12.75">
      <c r="C365" s="2"/>
      <c r="D365" s="2"/>
      <c r="E365" s="2"/>
      <c r="F365" s="2"/>
    </row>
    <row r="366" spans="3:6" s="1" customFormat="1" ht="12.75">
      <c r="C366" s="2"/>
      <c r="D366" s="2"/>
      <c r="E366" s="2"/>
      <c r="F366" s="2"/>
    </row>
    <row r="367" spans="3:6" s="1" customFormat="1" ht="12.75">
      <c r="C367" s="2"/>
      <c r="D367" s="2"/>
      <c r="E367" s="2"/>
      <c r="F367" s="2"/>
    </row>
    <row r="368" spans="3:6" s="1" customFormat="1" ht="12.75">
      <c r="C368" s="2"/>
      <c r="D368" s="2"/>
      <c r="E368" s="2"/>
      <c r="F368" s="2"/>
    </row>
    <row r="369" spans="3:6" s="1" customFormat="1" ht="12.75">
      <c r="C369" s="2"/>
      <c r="D369" s="2"/>
      <c r="E369" s="2"/>
      <c r="F369" s="2"/>
    </row>
    <row r="370" spans="3:6" s="1" customFormat="1" ht="12.75">
      <c r="C370" s="2"/>
      <c r="D370" s="2"/>
      <c r="E370" s="2"/>
      <c r="F370" s="2"/>
    </row>
    <row r="371" spans="3:6" s="1" customFormat="1" ht="12.75">
      <c r="C371" s="2"/>
      <c r="D371" s="2"/>
      <c r="E371" s="2"/>
      <c r="F371" s="2"/>
    </row>
    <row r="372" spans="3:6" s="1" customFormat="1" ht="12.75">
      <c r="C372" s="2"/>
      <c r="D372" s="2"/>
      <c r="E372" s="2"/>
      <c r="F372" s="2"/>
    </row>
    <row r="373" spans="3:6" s="1" customFormat="1" ht="12.75">
      <c r="C373" s="2"/>
      <c r="D373" s="2"/>
      <c r="E373" s="2"/>
      <c r="F373" s="2"/>
    </row>
    <row r="374" spans="3:6" s="1" customFormat="1" ht="12.75">
      <c r="C374" s="2"/>
      <c r="D374" s="2"/>
      <c r="E374" s="2"/>
      <c r="F374" s="2"/>
    </row>
    <row r="375" spans="3:6" s="1" customFormat="1" ht="12.75">
      <c r="C375" s="2"/>
      <c r="D375" s="2"/>
      <c r="E375" s="2"/>
      <c r="F375" s="2"/>
    </row>
    <row r="376" spans="3:6" s="1" customFormat="1" ht="12.75">
      <c r="C376" s="2"/>
      <c r="D376" s="2"/>
      <c r="E376" s="2"/>
      <c r="F376" s="2"/>
    </row>
    <row r="377" spans="3:6" s="1" customFormat="1" ht="12.75">
      <c r="C377" s="2"/>
      <c r="D377" s="2"/>
      <c r="E377" s="2"/>
      <c r="F377" s="2"/>
    </row>
    <row r="378" spans="3:6" s="1" customFormat="1" ht="12.75">
      <c r="C378" s="2"/>
      <c r="D378" s="2"/>
      <c r="E378" s="2"/>
      <c r="F378" s="2"/>
    </row>
    <row r="379" spans="3:6" s="1" customFormat="1" ht="12.75">
      <c r="C379" s="2"/>
      <c r="D379" s="2"/>
      <c r="E379" s="2"/>
      <c r="F379" s="2"/>
    </row>
    <row r="380" spans="3:6" s="1" customFormat="1" ht="12.75">
      <c r="C380" s="2"/>
      <c r="D380" s="2"/>
      <c r="E380" s="2"/>
      <c r="F380" s="2"/>
    </row>
    <row r="381" spans="3:6" s="1" customFormat="1" ht="12.75">
      <c r="C381" s="2"/>
      <c r="D381" s="2"/>
      <c r="E381" s="2"/>
      <c r="F381" s="2"/>
    </row>
    <row r="382" spans="3:6" s="1" customFormat="1" ht="12.75">
      <c r="C382" s="2"/>
      <c r="D382" s="2"/>
      <c r="E382" s="2"/>
      <c r="F382" s="2"/>
    </row>
    <row r="383" spans="3:6" s="1" customFormat="1" ht="12.75">
      <c r="C383" s="2"/>
      <c r="D383" s="2"/>
      <c r="E383" s="2"/>
      <c r="F383" s="2"/>
    </row>
    <row r="384" spans="3:6" s="1" customFormat="1" ht="12.75">
      <c r="C384" s="2"/>
      <c r="D384" s="2"/>
      <c r="E384" s="2"/>
      <c r="F384" s="2"/>
    </row>
    <row r="385" spans="3:6" s="1" customFormat="1" ht="12.75">
      <c r="C385" s="2"/>
      <c r="D385" s="2"/>
      <c r="E385" s="2"/>
      <c r="F385" s="2"/>
    </row>
    <row r="386" spans="3:6" s="1" customFormat="1" ht="12.75">
      <c r="C386" s="2"/>
      <c r="D386" s="2"/>
      <c r="E386" s="2"/>
      <c r="F386" s="2"/>
    </row>
    <row r="387" spans="3:6" s="1" customFormat="1" ht="12.75">
      <c r="C387" s="2"/>
      <c r="D387" s="2"/>
      <c r="E387" s="2"/>
      <c r="F387" s="2"/>
    </row>
    <row r="388" spans="3:6" s="1" customFormat="1" ht="12.75">
      <c r="C388" s="2"/>
      <c r="D388" s="2"/>
      <c r="E388" s="2"/>
      <c r="F388" s="2"/>
    </row>
    <row r="389" spans="3:6" s="1" customFormat="1" ht="12.75">
      <c r="C389" s="2"/>
      <c r="D389" s="2"/>
      <c r="E389" s="2"/>
      <c r="F389" s="2"/>
    </row>
    <row r="390" spans="3:6" s="1" customFormat="1" ht="12.75">
      <c r="C390" s="2"/>
      <c r="D390" s="2"/>
      <c r="E390" s="2"/>
      <c r="F390" s="2"/>
    </row>
    <row r="391" spans="3:6" s="1" customFormat="1" ht="12.75">
      <c r="C391" s="2"/>
      <c r="D391" s="2"/>
      <c r="E391" s="2"/>
      <c r="F391" s="2"/>
    </row>
    <row r="392" spans="3:6" s="1" customFormat="1" ht="12.75">
      <c r="C392" s="2"/>
      <c r="D392" s="2"/>
      <c r="E392" s="2"/>
      <c r="F392" s="2"/>
    </row>
    <row r="393" spans="3:6" s="1" customFormat="1" ht="12.75">
      <c r="C393" s="2"/>
      <c r="D393" s="2"/>
      <c r="E393" s="2"/>
      <c r="F393" s="2"/>
    </row>
    <row r="394" spans="3:6" s="1" customFormat="1" ht="12.75">
      <c r="C394" s="2"/>
      <c r="D394" s="2"/>
      <c r="E394" s="2"/>
      <c r="F394" s="2"/>
    </row>
    <row r="395" spans="3:6" s="1" customFormat="1" ht="12.75">
      <c r="C395" s="2"/>
      <c r="D395" s="2"/>
      <c r="E395" s="2"/>
      <c r="F395" s="2"/>
    </row>
    <row r="396" spans="3:6" s="1" customFormat="1" ht="12.75">
      <c r="C396" s="2"/>
      <c r="D396" s="2"/>
      <c r="E396" s="2"/>
      <c r="F396" s="2"/>
    </row>
    <row r="397" spans="3:6" s="1" customFormat="1" ht="12.75">
      <c r="C397" s="2"/>
      <c r="D397" s="2"/>
      <c r="E397" s="2"/>
      <c r="F397" s="2"/>
    </row>
    <row r="398" spans="3:6" s="1" customFormat="1" ht="12.75">
      <c r="C398" s="2"/>
      <c r="D398" s="2"/>
      <c r="E398" s="2"/>
      <c r="F398" s="2"/>
    </row>
    <row r="399" spans="3:6" s="1" customFormat="1" ht="12.75">
      <c r="C399" s="2"/>
      <c r="D399" s="2"/>
      <c r="E399" s="2"/>
      <c r="F399" s="2"/>
    </row>
    <row r="400" spans="3:6" s="1" customFormat="1" ht="12.75">
      <c r="C400" s="2"/>
      <c r="D400" s="2"/>
      <c r="E400" s="2"/>
      <c r="F400" s="2"/>
    </row>
    <row r="401" spans="3:6" s="1" customFormat="1" ht="12.75">
      <c r="C401" s="2"/>
      <c r="D401" s="2"/>
      <c r="E401" s="2"/>
      <c r="F401" s="2"/>
    </row>
    <row r="402" spans="3:6" s="1" customFormat="1" ht="12.75">
      <c r="C402" s="2"/>
      <c r="D402" s="2"/>
      <c r="E402" s="2"/>
      <c r="F402" s="2"/>
    </row>
    <row r="403" spans="3:6" s="1" customFormat="1" ht="12.75">
      <c r="C403" s="2"/>
      <c r="D403" s="2"/>
      <c r="E403" s="2"/>
      <c r="F403" s="2"/>
    </row>
    <row r="404" spans="3:6" s="1" customFormat="1" ht="12.75">
      <c r="C404" s="2"/>
      <c r="D404" s="2"/>
      <c r="E404" s="2"/>
      <c r="F404" s="2"/>
    </row>
    <row r="405" spans="3:6" s="1" customFormat="1" ht="12.75">
      <c r="C405" s="2"/>
      <c r="D405" s="2"/>
      <c r="E405" s="2"/>
      <c r="F405" s="2"/>
    </row>
    <row r="406" spans="3:6" s="1" customFormat="1" ht="12.75">
      <c r="C406" s="2"/>
      <c r="D406" s="2"/>
      <c r="E406" s="2"/>
      <c r="F406" s="2"/>
    </row>
    <row r="407" spans="3:6" s="1" customFormat="1" ht="12.75">
      <c r="C407" s="2"/>
      <c r="D407" s="2"/>
      <c r="E407" s="2"/>
      <c r="F407" s="2"/>
    </row>
    <row r="408" spans="3:6" s="1" customFormat="1" ht="12.75">
      <c r="C408" s="2"/>
      <c r="D408" s="2"/>
      <c r="E408" s="2"/>
      <c r="F408" s="2"/>
    </row>
    <row r="409" spans="3:6" s="1" customFormat="1" ht="12.75">
      <c r="C409" s="2"/>
      <c r="D409" s="2"/>
      <c r="E409" s="2"/>
      <c r="F409" s="2"/>
    </row>
    <row r="410" spans="3:6" s="1" customFormat="1" ht="12.75">
      <c r="C410" s="2"/>
      <c r="D410" s="2"/>
      <c r="E410" s="2"/>
      <c r="F410" s="2"/>
    </row>
    <row r="411" spans="3:6" s="1" customFormat="1" ht="12.75">
      <c r="C411" s="2"/>
      <c r="D411" s="2"/>
      <c r="E411" s="2"/>
      <c r="F411" s="2"/>
    </row>
    <row r="412" spans="3:6" s="1" customFormat="1" ht="12.75">
      <c r="C412" s="2"/>
      <c r="D412" s="2"/>
      <c r="E412" s="2"/>
      <c r="F412" s="2"/>
    </row>
    <row r="413" spans="3:6" s="1" customFormat="1" ht="12.75">
      <c r="C413" s="2"/>
      <c r="D413" s="2"/>
      <c r="E413" s="2"/>
      <c r="F413" s="2"/>
    </row>
    <row r="414" spans="3:6" s="1" customFormat="1" ht="12.75">
      <c r="C414" s="2"/>
      <c r="D414" s="2"/>
      <c r="E414" s="2"/>
      <c r="F414" s="2"/>
    </row>
    <row r="415" spans="3:6" s="1" customFormat="1" ht="12.75">
      <c r="C415" s="2"/>
      <c r="D415" s="2"/>
      <c r="E415" s="2"/>
      <c r="F415" s="2"/>
    </row>
    <row r="416" spans="3:6" s="1" customFormat="1" ht="12.75">
      <c r="C416" s="2"/>
      <c r="D416" s="2"/>
      <c r="E416" s="2"/>
      <c r="F416" s="2"/>
    </row>
    <row r="417" spans="3:6" s="1" customFormat="1" ht="12.75">
      <c r="C417" s="2"/>
      <c r="D417" s="2"/>
      <c r="E417" s="2"/>
      <c r="F417" s="2"/>
    </row>
    <row r="418" spans="3:6" s="1" customFormat="1" ht="12.75">
      <c r="C418" s="2"/>
      <c r="D418" s="2"/>
      <c r="E418" s="2"/>
      <c r="F418" s="2"/>
    </row>
    <row r="419" spans="3:6" s="1" customFormat="1" ht="12.75">
      <c r="C419" s="2"/>
      <c r="D419" s="2"/>
      <c r="E419" s="2"/>
      <c r="F419" s="2"/>
    </row>
    <row r="420" spans="3:6" s="1" customFormat="1" ht="12.75">
      <c r="C420" s="2"/>
      <c r="D420" s="2"/>
      <c r="E420" s="2"/>
      <c r="F420" s="2"/>
    </row>
    <row r="421" spans="3:6" s="1" customFormat="1" ht="12.75">
      <c r="C421" s="2"/>
      <c r="D421" s="2"/>
      <c r="E421" s="2"/>
      <c r="F421" s="2"/>
    </row>
    <row r="422" spans="3:6" s="1" customFormat="1" ht="12.75">
      <c r="C422" s="2"/>
      <c r="D422" s="2"/>
      <c r="E422" s="2"/>
      <c r="F422" s="2"/>
    </row>
    <row r="423" spans="3:6" s="1" customFormat="1" ht="12.75">
      <c r="C423" s="2"/>
      <c r="D423" s="2"/>
      <c r="E423" s="2"/>
      <c r="F423" s="2"/>
    </row>
    <row r="424" spans="3:6" s="1" customFormat="1" ht="12.75">
      <c r="C424" s="2"/>
      <c r="D424" s="2"/>
      <c r="E424" s="2"/>
      <c r="F424" s="2"/>
    </row>
    <row r="425" spans="3:6" s="1" customFormat="1" ht="12.75">
      <c r="C425" s="2"/>
      <c r="D425" s="2"/>
      <c r="E425" s="2"/>
      <c r="F425" s="2"/>
    </row>
    <row r="426" spans="3:6" s="1" customFormat="1" ht="12.75">
      <c r="C426" s="2"/>
      <c r="D426" s="2"/>
      <c r="E426" s="2"/>
      <c r="F426" s="2"/>
    </row>
    <row r="427" spans="3:6" s="1" customFormat="1" ht="12.75">
      <c r="C427" s="2"/>
      <c r="D427" s="2"/>
      <c r="E427" s="2"/>
      <c r="F427" s="2"/>
    </row>
    <row r="428" spans="3:6" s="1" customFormat="1" ht="12.75">
      <c r="C428" s="2"/>
      <c r="D428" s="2"/>
      <c r="E428" s="2"/>
      <c r="F428" s="2"/>
    </row>
    <row r="429" spans="3:6" s="1" customFormat="1" ht="12.75">
      <c r="C429" s="2"/>
      <c r="D429" s="2"/>
      <c r="E429" s="2"/>
      <c r="F429" s="2"/>
    </row>
    <row r="430" spans="3:6" s="1" customFormat="1" ht="12.75">
      <c r="C430" s="2"/>
      <c r="D430" s="2"/>
      <c r="E430" s="2"/>
      <c r="F430" s="2"/>
    </row>
    <row r="431" spans="3:6" s="1" customFormat="1" ht="12.75">
      <c r="C431" s="2"/>
      <c r="D431" s="2"/>
      <c r="E431" s="2"/>
      <c r="F431" s="2"/>
    </row>
    <row r="432" spans="3:6" s="1" customFormat="1" ht="12.75">
      <c r="C432" s="2"/>
      <c r="D432" s="2"/>
      <c r="E432" s="2"/>
      <c r="F432" s="2"/>
    </row>
    <row r="433" spans="3:6" s="1" customFormat="1" ht="12.75">
      <c r="C433" s="2"/>
      <c r="D433" s="2"/>
      <c r="E433" s="2"/>
      <c r="F433" s="2"/>
    </row>
    <row r="434" spans="3:6" s="1" customFormat="1" ht="12.75">
      <c r="C434" s="2"/>
      <c r="D434" s="2"/>
      <c r="E434" s="2"/>
      <c r="F434" s="2"/>
    </row>
    <row r="435" spans="3:6" s="1" customFormat="1" ht="12.75">
      <c r="C435" s="2"/>
      <c r="D435" s="2"/>
      <c r="E435" s="2"/>
      <c r="F435" s="2"/>
    </row>
    <row r="436" spans="3:6" s="1" customFormat="1" ht="12.75">
      <c r="C436" s="2"/>
      <c r="D436" s="2"/>
      <c r="E436" s="2"/>
      <c r="F436" s="2"/>
    </row>
    <row r="437" spans="3:6" s="1" customFormat="1" ht="12.75">
      <c r="C437" s="2"/>
      <c r="D437" s="2"/>
      <c r="E437" s="2"/>
      <c r="F437" s="2"/>
    </row>
    <row r="438" spans="3:6" s="1" customFormat="1" ht="12.75">
      <c r="C438" s="2"/>
      <c r="D438" s="2"/>
      <c r="E438" s="2"/>
      <c r="F438" s="2"/>
    </row>
    <row r="439" spans="3:6" s="1" customFormat="1" ht="12.75">
      <c r="C439" s="2"/>
      <c r="D439" s="2"/>
      <c r="E439" s="2"/>
      <c r="F439" s="2"/>
    </row>
    <row r="440" spans="3:6" s="1" customFormat="1" ht="12.75">
      <c r="C440" s="2"/>
      <c r="D440" s="2"/>
      <c r="E440" s="2"/>
      <c r="F440" s="2"/>
    </row>
    <row r="441" spans="3:6" s="1" customFormat="1" ht="12.75">
      <c r="C441" s="2"/>
      <c r="D441" s="2"/>
      <c r="E441" s="2"/>
      <c r="F441" s="2"/>
    </row>
    <row r="442" spans="3:6" s="1" customFormat="1" ht="12.75">
      <c r="C442" s="2"/>
      <c r="D442" s="2"/>
      <c r="E442" s="2"/>
      <c r="F442" s="2"/>
    </row>
    <row r="443" spans="3:6" s="1" customFormat="1" ht="12.75">
      <c r="C443" s="2"/>
      <c r="D443" s="2"/>
      <c r="E443" s="2"/>
      <c r="F443" s="2"/>
    </row>
    <row r="444" spans="3:6" s="1" customFormat="1" ht="12.75">
      <c r="C444" s="2"/>
      <c r="D444" s="2"/>
      <c r="E444" s="2"/>
      <c r="F444" s="2"/>
    </row>
    <row r="445" spans="3:6" s="1" customFormat="1" ht="12.75">
      <c r="C445" s="2"/>
      <c r="D445" s="2"/>
      <c r="E445" s="2"/>
      <c r="F445" s="2"/>
    </row>
    <row r="446" spans="3:6" s="1" customFormat="1" ht="12.75">
      <c r="C446" s="2"/>
      <c r="D446" s="2"/>
      <c r="E446" s="2"/>
      <c r="F446" s="2"/>
    </row>
    <row r="447" spans="3:6" s="1" customFormat="1" ht="12.75">
      <c r="C447" s="2"/>
      <c r="D447" s="2"/>
      <c r="E447" s="2"/>
      <c r="F447" s="2"/>
    </row>
    <row r="448" spans="3:6" s="1" customFormat="1" ht="12.75">
      <c r="C448" s="2"/>
      <c r="D448" s="2"/>
      <c r="E448" s="2"/>
      <c r="F448" s="2"/>
    </row>
    <row r="449" spans="3:6" s="1" customFormat="1" ht="12.75">
      <c r="C449" s="2"/>
      <c r="D449" s="2"/>
      <c r="E449" s="2"/>
      <c r="F449" s="2"/>
    </row>
    <row r="450" spans="3:6" s="1" customFormat="1" ht="12.75">
      <c r="C450" s="2"/>
      <c r="D450" s="2"/>
      <c r="E450" s="2"/>
      <c r="F450" s="2"/>
    </row>
    <row r="451" spans="3:6" s="1" customFormat="1" ht="12.75">
      <c r="C451" s="2"/>
      <c r="D451" s="2"/>
      <c r="E451" s="2"/>
      <c r="F451" s="2"/>
    </row>
    <row r="452" spans="3:6" s="1" customFormat="1" ht="12.75">
      <c r="C452" s="2"/>
      <c r="D452" s="2"/>
      <c r="E452" s="2"/>
      <c r="F452" s="2"/>
    </row>
    <row r="453" spans="3:6" s="1" customFormat="1" ht="12.75">
      <c r="C453" s="2"/>
      <c r="D453" s="2"/>
      <c r="E453" s="2"/>
      <c r="F453" s="2"/>
    </row>
    <row r="454" spans="3:6" s="1" customFormat="1" ht="12.75">
      <c r="C454" s="2"/>
      <c r="D454" s="2"/>
      <c r="E454" s="2"/>
      <c r="F454" s="2"/>
    </row>
    <row r="455" spans="3:6" s="1" customFormat="1" ht="12.75">
      <c r="C455" s="2"/>
      <c r="D455" s="2"/>
      <c r="E455" s="2"/>
      <c r="F455" s="2"/>
    </row>
    <row r="456" spans="3:6" s="1" customFormat="1" ht="12.75">
      <c r="C456" s="2"/>
      <c r="D456" s="2"/>
      <c r="E456" s="2"/>
      <c r="F456" s="2"/>
    </row>
    <row r="457" spans="3:6" s="1" customFormat="1" ht="12.75">
      <c r="C457" s="2"/>
      <c r="D457" s="2"/>
      <c r="E457" s="2"/>
      <c r="F457" s="2"/>
    </row>
    <row r="458" spans="3:6" s="1" customFormat="1" ht="12.75">
      <c r="C458" s="2"/>
      <c r="D458" s="2"/>
      <c r="E458" s="2"/>
      <c r="F458" s="2"/>
    </row>
    <row r="459" spans="3:6" s="1" customFormat="1" ht="12.75">
      <c r="C459" s="2"/>
      <c r="D459" s="2"/>
      <c r="E459" s="2"/>
      <c r="F459" s="2"/>
    </row>
    <row r="460" spans="3:6" s="1" customFormat="1" ht="12.75">
      <c r="C460" s="2"/>
      <c r="D460" s="2"/>
      <c r="E460" s="2"/>
      <c r="F460" s="2"/>
    </row>
    <row r="461" spans="3:6" s="1" customFormat="1" ht="12.75">
      <c r="C461" s="2"/>
      <c r="D461" s="2"/>
      <c r="E461" s="2"/>
      <c r="F461" s="2"/>
    </row>
    <row r="462" spans="3:6" s="1" customFormat="1" ht="12.75">
      <c r="C462" s="2"/>
      <c r="D462" s="2"/>
      <c r="E462" s="2"/>
      <c r="F462" s="2"/>
    </row>
    <row r="463" spans="3:6" s="1" customFormat="1" ht="12.75">
      <c r="C463" s="2"/>
      <c r="D463" s="2"/>
      <c r="E463" s="2"/>
      <c r="F463" s="2"/>
    </row>
    <row r="464" spans="3:6" s="1" customFormat="1" ht="12.75">
      <c r="C464" s="2"/>
      <c r="D464" s="2"/>
      <c r="E464" s="2"/>
      <c r="F464" s="2"/>
    </row>
    <row r="465" spans="3:6" s="1" customFormat="1" ht="12.75">
      <c r="C465" s="2"/>
      <c r="D465" s="2"/>
      <c r="E465" s="2"/>
      <c r="F465" s="2"/>
    </row>
    <row r="466" spans="3:6" s="1" customFormat="1" ht="12.75">
      <c r="C466" s="2"/>
      <c r="D466" s="2"/>
      <c r="E466" s="2"/>
      <c r="F466" s="2"/>
    </row>
    <row r="467" spans="3:6" s="1" customFormat="1" ht="12.75">
      <c r="C467" s="2"/>
      <c r="D467" s="2"/>
      <c r="E467" s="2"/>
      <c r="F467" s="2"/>
    </row>
    <row r="468" spans="3:6" s="1" customFormat="1" ht="12.75">
      <c r="C468" s="2"/>
      <c r="D468" s="2"/>
      <c r="E468" s="2"/>
      <c r="F468" s="2"/>
    </row>
    <row r="469" spans="3:6" s="1" customFormat="1" ht="12.75">
      <c r="C469" s="2"/>
      <c r="D469" s="2"/>
      <c r="E469" s="2"/>
      <c r="F469" s="2"/>
    </row>
    <row r="470" spans="3:6" s="1" customFormat="1" ht="12.75">
      <c r="C470" s="2"/>
      <c r="D470" s="2"/>
      <c r="E470" s="2"/>
      <c r="F470" s="2"/>
    </row>
    <row r="471" spans="3:6" s="1" customFormat="1" ht="12.75">
      <c r="C471" s="2"/>
      <c r="D471" s="2"/>
      <c r="E471" s="2"/>
      <c r="F471" s="2"/>
    </row>
    <row r="472" spans="3:6" s="1" customFormat="1" ht="12.75">
      <c r="C472" s="2"/>
      <c r="D472" s="2"/>
      <c r="E472" s="2"/>
      <c r="F472" s="2"/>
    </row>
    <row r="473" spans="3:6" s="1" customFormat="1" ht="12.75">
      <c r="C473" s="2"/>
      <c r="D473" s="2"/>
      <c r="E473" s="2"/>
      <c r="F473" s="2"/>
    </row>
    <row r="474" spans="3:6" s="1" customFormat="1" ht="12.75">
      <c r="C474" s="2"/>
      <c r="D474" s="2"/>
      <c r="E474" s="2"/>
      <c r="F474" s="2"/>
    </row>
    <row r="475" spans="3:6" s="1" customFormat="1" ht="12.75">
      <c r="C475" s="2"/>
      <c r="D475" s="2"/>
      <c r="E475" s="2"/>
      <c r="F475" s="2"/>
    </row>
    <row r="476" spans="3:6" s="1" customFormat="1" ht="12.75">
      <c r="C476" s="2"/>
      <c r="D476" s="2"/>
      <c r="E476" s="2"/>
      <c r="F476" s="2"/>
    </row>
    <row r="477" spans="3:6" s="1" customFormat="1" ht="12.75">
      <c r="C477" s="2"/>
      <c r="D477" s="2"/>
      <c r="E477" s="2"/>
      <c r="F477" s="2"/>
    </row>
    <row r="478" spans="3:6" s="1" customFormat="1" ht="12.75">
      <c r="C478" s="2"/>
      <c r="D478" s="2"/>
      <c r="E478" s="2"/>
      <c r="F478" s="2"/>
    </row>
    <row r="479" spans="3:6" s="1" customFormat="1" ht="12.75">
      <c r="C479" s="2"/>
      <c r="D479" s="2"/>
      <c r="E479" s="2"/>
      <c r="F479" s="2"/>
    </row>
    <row r="480" spans="3:6" s="1" customFormat="1" ht="12.75">
      <c r="C480" s="2"/>
      <c r="D480" s="2"/>
      <c r="E480" s="2"/>
      <c r="F480" s="2"/>
    </row>
    <row r="481" spans="3:6" s="1" customFormat="1" ht="12.75">
      <c r="C481" s="2"/>
      <c r="D481" s="2"/>
      <c r="E481" s="2"/>
      <c r="F481" s="2"/>
    </row>
    <row r="482" spans="3:6" s="1" customFormat="1" ht="12.75">
      <c r="C482" s="2"/>
      <c r="D482" s="2"/>
      <c r="E482" s="2"/>
      <c r="F482" s="2"/>
    </row>
    <row r="483" spans="3:6" s="1" customFormat="1" ht="12.75">
      <c r="C483" s="2"/>
      <c r="D483" s="2"/>
      <c r="E483" s="2"/>
      <c r="F483" s="2"/>
    </row>
    <row r="484" spans="3:6" s="1" customFormat="1" ht="12.75">
      <c r="C484" s="2"/>
      <c r="D484" s="2"/>
      <c r="E484" s="2"/>
      <c r="F484" s="2"/>
    </row>
    <row r="485" spans="3:6" s="1" customFormat="1" ht="12.75">
      <c r="C485" s="2"/>
      <c r="D485" s="2"/>
      <c r="E485" s="2"/>
      <c r="F485" s="2"/>
    </row>
    <row r="486" spans="3:6" s="1" customFormat="1" ht="12.75">
      <c r="C486" s="2"/>
      <c r="D486" s="2"/>
      <c r="E486" s="2"/>
      <c r="F486" s="2"/>
    </row>
    <row r="487" spans="3:6" s="1" customFormat="1" ht="12.75">
      <c r="C487" s="2"/>
      <c r="D487" s="2"/>
      <c r="E487" s="2"/>
      <c r="F487" s="2"/>
    </row>
    <row r="488" spans="3:6" s="1" customFormat="1" ht="12.75">
      <c r="C488" s="2"/>
      <c r="D488" s="2"/>
      <c r="E488" s="2"/>
      <c r="F488" s="2"/>
    </row>
    <row r="489" spans="3:6" s="1" customFormat="1" ht="12.75">
      <c r="C489" s="2"/>
      <c r="D489" s="2"/>
      <c r="E489" s="2"/>
      <c r="F489" s="2"/>
    </row>
    <row r="490" spans="3:6" s="1" customFormat="1" ht="12.75">
      <c r="C490" s="2"/>
      <c r="D490" s="2"/>
      <c r="E490" s="2"/>
      <c r="F490" s="2"/>
    </row>
    <row r="491" spans="3:6" s="1" customFormat="1" ht="12.75">
      <c r="C491" s="2"/>
      <c r="D491" s="2"/>
      <c r="E491" s="2"/>
      <c r="F491" s="2"/>
    </row>
    <row r="492" spans="3:6" s="1" customFormat="1" ht="12.75">
      <c r="C492" s="2"/>
      <c r="D492" s="2"/>
      <c r="E492" s="2"/>
      <c r="F492" s="2"/>
    </row>
    <row r="493" spans="3:6" s="1" customFormat="1" ht="12.75">
      <c r="C493" s="2"/>
      <c r="D493" s="2"/>
      <c r="E493" s="2"/>
      <c r="F493" s="2"/>
    </row>
    <row r="494" spans="3:6" s="1" customFormat="1" ht="12.75">
      <c r="C494" s="2"/>
      <c r="D494" s="2"/>
      <c r="E494" s="2"/>
      <c r="F494" s="2"/>
    </row>
    <row r="495" spans="3:6" s="1" customFormat="1" ht="12.75">
      <c r="C495" s="2"/>
      <c r="D495" s="2"/>
      <c r="E495" s="2"/>
      <c r="F495" s="2"/>
    </row>
    <row r="496" spans="3:6" s="1" customFormat="1" ht="12.75">
      <c r="C496" s="2"/>
      <c r="D496" s="2"/>
      <c r="E496" s="2"/>
      <c r="F496" s="2"/>
    </row>
    <row r="497" spans="3:6" s="1" customFormat="1" ht="12.75">
      <c r="C497" s="2"/>
      <c r="D497" s="2"/>
      <c r="E497" s="2"/>
      <c r="F497" s="2"/>
    </row>
    <row r="498" spans="3:6" s="1" customFormat="1" ht="12.75">
      <c r="C498" s="2"/>
      <c r="D498" s="2"/>
      <c r="E498" s="2"/>
      <c r="F498" s="2"/>
    </row>
    <row r="499" spans="3:6" s="1" customFormat="1" ht="12.75">
      <c r="C499" s="2"/>
      <c r="D499" s="2"/>
      <c r="E499" s="2"/>
      <c r="F499" s="2"/>
    </row>
    <row r="500" spans="3:6" s="1" customFormat="1" ht="12.75">
      <c r="C500" s="2"/>
      <c r="D500" s="2"/>
      <c r="E500" s="2"/>
      <c r="F500" s="2"/>
    </row>
    <row r="501" spans="3:6" s="1" customFormat="1" ht="12.75">
      <c r="C501" s="2"/>
      <c r="D501" s="2"/>
      <c r="E501" s="2"/>
      <c r="F501" s="2"/>
    </row>
    <row r="502" spans="3:6" s="1" customFormat="1" ht="12.75">
      <c r="C502" s="2"/>
      <c r="D502" s="2"/>
      <c r="E502" s="2"/>
      <c r="F502" s="2"/>
    </row>
    <row r="503" spans="3:6" s="1" customFormat="1" ht="12.75">
      <c r="C503" s="2"/>
      <c r="D503" s="2"/>
      <c r="E503" s="2"/>
      <c r="F503" s="2"/>
    </row>
    <row r="504" spans="3:6" s="1" customFormat="1" ht="12.75">
      <c r="C504" s="2"/>
      <c r="D504" s="2"/>
      <c r="E504" s="2"/>
      <c r="F504" s="2"/>
    </row>
    <row r="505" spans="3:6" s="1" customFormat="1" ht="12.75">
      <c r="C505" s="2"/>
      <c r="D505" s="2"/>
      <c r="E505" s="2"/>
      <c r="F505" s="2"/>
    </row>
    <row r="506" spans="3:6" s="1" customFormat="1" ht="12.75">
      <c r="C506" s="2"/>
      <c r="D506" s="2"/>
      <c r="E506" s="2"/>
      <c r="F506" s="2"/>
    </row>
    <row r="507" spans="3:6" s="1" customFormat="1" ht="12.75">
      <c r="C507" s="2"/>
      <c r="D507" s="2"/>
      <c r="E507" s="2"/>
      <c r="F507" s="2"/>
    </row>
    <row r="508" spans="3:6" s="1" customFormat="1" ht="12.75">
      <c r="C508" s="2"/>
      <c r="D508" s="2"/>
      <c r="E508" s="2"/>
      <c r="F508" s="2"/>
    </row>
    <row r="509" spans="3:6" s="1" customFormat="1" ht="12.75">
      <c r="C509" s="2"/>
      <c r="D509" s="2"/>
      <c r="E509" s="2"/>
      <c r="F509" s="2"/>
    </row>
    <row r="510" spans="3:6" s="1" customFormat="1" ht="12.75">
      <c r="C510" s="2"/>
      <c r="D510" s="2"/>
      <c r="E510" s="2"/>
      <c r="F510" s="2"/>
    </row>
    <row r="511" spans="3:6" s="1" customFormat="1" ht="12.75">
      <c r="C511" s="2"/>
      <c r="D511" s="2"/>
      <c r="E511" s="2"/>
      <c r="F511" s="2"/>
    </row>
    <row r="512" spans="3:6" s="1" customFormat="1" ht="12.75">
      <c r="C512" s="2"/>
      <c r="D512" s="2"/>
      <c r="E512" s="2"/>
      <c r="F512" s="2"/>
    </row>
    <row r="513" spans="3:6" s="1" customFormat="1" ht="12.75">
      <c r="C513" s="2"/>
      <c r="D513" s="2"/>
      <c r="E513" s="2"/>
      <c r="F513" s="2"/>
    </row>
    <row r="514" spans="3:6" s="1" customFormat="1" ht="12.75">
      <c r="C514" s="2"/>
      <c r="D514" s="2"/>
      <c r="E514" s="2"/>
      <c r="F514" s="2"/>
    </row>
    <row r="515" spans="3:6" s="1" customFormat="1" ht="12.75">
      <c r="C515" s="2"/>
      <c r="D515" s="2"/>
      <c r="E515" s="2"/>
      <c r="F515" s="2"/>
    </row>
    <row r="516" spans="3:6" s="1" customFormat="1" ht="12.75">
      <c r="C516" s="2"/>
      <c r="D516" s="2"/>
      <c r="E516" s="2"/>
      <c r="F516" s="2"/>
    </row>
    <row r="517" spans="3:6" s="1" customFormat="1" ht="12.75">
      <c r="C517" s="2"/>
      <c r="D517" s="2"/>
      <c r="E517" s="2"/>
      <c r="F517" s="2"/>
    </row>
    <row r="518" spans="3:6" s="1" customFormat="1" ht="12.75">
      <c r="C518" s="2"/>
      <c r="D518" s="2"/>
      <c r="E518" s="2"/>
      <c r="F518" s="2"/>
    </row>
    <row r="519" spans="3:6" s="1" customFormat="1" ht="12.75">
      <c r="C519" s="2"/>
      <c r="D519" s="2"/>
      <c r="E519" s="2"/>
      <c r="F519" s="2"/>
    </row>
    <row r="520" spans="3:6" s="1" customFormat="1" ht="12.75">
      <c r="C520" s="2"/>
      <c r="D520" s="2"/>
      <c r="E520" s="2"/>
      <c r="F520" s="2"/>
    </row>
    <row r="521" spans="3:6" s="1" customFormat="1" ht="12.75">
      <c r="C521" s="2"/>
      <c r="D521" s="2"/>
      <c r="E521" s="2"/>
      <c r="F521" s="2"/>
    </row>
    <row r="522" spans="3:6" s="1" customFormat="1" ht="12.75">
      <c r="C522" s="2"/>
      <c r="D522" s="2"/>
      <c r="E522" s="2"/>
      <c r="F522" s="2"/>
    </row>
    <row r="523" spans="3:6" s="1" customFormat="1" ht="12.75">
      <c r="C523" s="2"/>
      <c r="D523" s="2"/>
      <c r="E523" s="2"/>
      <c r="F523" s="2"/>
    </row>
    <row r="524" spans="3:6" s="1" customFormat="1" ht="12.75">
      <c r="C524" s="2"/>
      <c r="D524" s="2"/>
      <c r="E524" s="2"/>
      <c r="F524" s="2"/>
    </row>
    <row r="525" spans="3:6" s="1" customFormat="1" ht="12.75">
      <c r="C525" s="2"/>
      <c r="D525" s="2"/>
      <c r="E525" s="2"/>
      <c r="F525" s="2"/>
    </row>
    <row r="526" spans="3:6" s="1" customFormat="1" ht="12.75">
      <c r="C526" s="2"/>
      <c r="D526" s="2"/>
      <c r="E526" s="2"/>
      <c r="F526" s="2"/>
    </row>
    <row r="527" spans="3:6" s="1" customFormat="1" ht="12.75">
      <c r="C527" s="2"/>
      <c r="D527" s="2"/>
      <c r="E527" s="2"/>
      <c r="F527" s="2"/>
    </row>
    <row r="528" spans="3:6" s="1" customFormat="1" ht="12.75">
      <c r="C528" s="2"/>
      <c r="D528" s="2"/>
      <c r="E528" s="2"/>
      <c r="F528" s="2"/>
    </row>
    <row r="529" spans="3:6" s="1" customFormat="1" ht="12.75">
      <c r="C529" s="2"/>
      <c r="D529" s="2"/>
      <c r="E529" s="2"/>
      <c r="F529" s="2"/>
    </row>
    <row r="530" spans="3:6" s="1" customFormat="1" ht="12.75">
      <c r="C530" s="2"/>
      <c r="D530" s="2"/>
      <c r="E530" s="2"/>
      <c r="F530" s="2"/>
    </row>
    <row r="531" spans="3:6" s="1" customFormat="1" ht="12.75">
      <c r="C531" s="2"/>
      <c r="D531" s="2"/>
      <c r="E531" s="2"/>
      <c r="F531" s="2"/>
    </row>
    <row r="532" spans="3:6" s="1" customFormat="1" ht="12.75">
      <c r="C532" s="2"/>
      <c r="D532" s="2"/>
      <c r="E532" s="2"/>
      <c r="F532" s="2"/>
    </row>
    <row r="533" spans="3:6" s="1" customFormat="1" ht="12.75">
      <c r="C533" s="2"/>
      <c r="D533" s="2"/>
      <c r="E533" s="2"/>
      <c r="F533" s="2"/>
    </row>
    <row r="534" spans="3:6" s="1" customFormat="1" ht="12.75">
      <c r="C534" s="2"/>
      <c r="D534" s="2"/>
      <c r="E534" s="2"/>
      <c r="F534" s="2"/>
    </row>
    <row r="535" spans="3:6" s="1" customFormat="1" ht="12.75">
      <c r="C535" s="2"/>
      <c r="D535" s="2"/>
      <c r="E535" s="2"/>
      <c r="F535" s="2"/>
    </row>
    <row r="536" spans="3:6" s="1" customFormat="1" ht="12.75">
      <c r="C536" s="2"/>
      <c r="D536" s="2"/>
      <c r="E536" s="2"/>
      <c r="F536" s="2"/>
    </row>
    <row r="537" spans="3:6" s="1" customFormat="1" ht="12.75">
      <c r="C537" s="2"/>
      <c r="D537" s="2"/>
      <c r="E537" s="2"/>
      <c r="F537" s="2"/>
    </row>
    <row r="538" spans="3:6" s="1" customFormat="1" ht="12.75">
      <c r="C538" s="2"/>
      <c r="D538" s="2"/>
      <c r="E538" s="2"/>
      <c r="F538" s="2"/>
    </row>
    <row r="539" spans="3:6" s="1" customFormat="1" ht="12.75">
      <c r="C539" s="2"/>
      <c r="D539" s="2"/>
      <c r="E539" s="2"/>
      <c r="F539" s="2"/>
    </row>
    <row r="540" spans="3:6" s="1" customFormat="1" ht="12.75">
      <c r="C540" s="2"/>
      <c r="D540" s="2"/>
      <c r="E540" s="2"/>
      <c r="F540" s="2"/>
    </row>
    <row r="541" spans="3:6" s="1" customFormat="1" ht="12.75">
      <c r="C541" s="2"/>
      <c r="D541" s="2"/>
      <c r="E541" s="2"/>
      <c r="F541" s="2"/>
    </row>
    <row r="542" spans="3:6" s="1" customFormat="1" ht="12.75">
      <c r="C542" s="2"/>
      <c r="D542" s="2"/>
      <c r="E542" s="2"/>
      <c r="F542" s="2"/>
    </row>
    <row r="543" spans="3:6" s="1" customFormat="1" ht="12.75">
      <c r="C543" s="2"/>
      <c r="D543" s="2"/>
      <c r="E543" s="2"/>
      <c r="F543" s="2"/>
    </row>
    <row r="544" spans="3:6" s="1" customFormat="1" ht="12.75">
      <c r="C544" s="2"/>
      <c r="D544" s="2"/>
      <c r="E544" s="2"/>
      <c r="F544" s="2"/>
    </row>
    <row r="545" spans="3:6" s="1" customFormat="1" ht="12.75">
      <c r="C545" s="2"/>
      <c r="D545" s="2"/>
      <c r="E545" s="2"/>
      <c r="F545" s="2"/>
    </row>
    <row r="546" spans="3:6" s="1" customFormat="1" ht="12.75">
      <c r="C546" s="2"/>
      <c r="D546" s="2"/>
      <c r="E546" s="2"/>
      <c r="F546" s="2"/>
    </row>
    <row r="547" spans="3:6" s="1" customFormat="1" ht="12.75">
      <c r="C547" s="2"/>
      <c r="D547" s="2"/>
      <c r="E547" s="2"/>
      <c r="F547" s="2"/>
    </row>
    <row r="548" spans="3:6" s="1" customFormat="1" ht="12.75">
      <c r="C548" s="2"/>
      <c r="D548" s="2"/>
      <c r="E548" s="2"/>
      <c r="F548" s="2"/>
    </row>
    <row r="549" spans="3:6" s="1" customFormat="1" ht="12.75">
      <c r="C549" s="2"/>
      <c r="D549" s="2"/>
      <c r="E549" s="2"/>
      <c r="F549" s="2"/>
    </row>
    <row r="550" spans="3:6" s="1" customFormat="1" ht="12.75">
      <c r="C550" s="2"/>
      <c r="D550" s="2"/>
      <c r="E550" s="2"/>
      <c r="F550" s="2"/>
    </row>
    <row r="551" spans="3:6" s="1" customFormat="1" ht="12.75">
      <c r="C551" s="2"/>
      <c r="D551" s="2"/>
      <c r="E551" s="2"/>
      <c r="F551" s="2"/>
    </row>
    <row r="552" spans="3:6" s="1" customFormat="1" ht="12.75">
      <c r="C552" s="2"/>
      <c r="D552" s="2"/>
      <c r="E552" s="2"/>
      <c r="F552" s="2"/>
    </row>
    <row r="553" spans="3:6" s="1" customFormat="1" ht="12.75">
      <c r="C553" s="2"/>
      <c r="D553" s="2"/>
      <c r="E553" s="2"/>
      <c r="F553" s="2"/>
    </row>
    <row r="554" spans="3:6" s="1" customFormat="1" ht="12.75">
      <c r="C554" s="2"/>
      <c r="D554" s="2"/>
      <c r="E554" s="2"/>
      <c r="F554" s="2"/>
    </row>
    <row r="555" spans="3:6" s="1" customFormat="1" ht="12.75">
      <c r="C555" s="2"/>
      <c r="D555" s="2"/>
      <c r="E555" s="2"/>
      <c r="F555" s="2"/>
    </row>
    <row r="556" spans="3:6" s="1" customFormat="1" ht="12.75">
      <c r="C556" s="2"/>
      <c r="D556" s="2"/>
      <c r="E556" s="2"/>
      <c r="F556" s="2"/>
    </row>
    <row r="557" spans="3:6" s="1" customFormat="1" ht="12.75">
      <c r="C557" s="2"/>
      <c r="D557" s="2"/>
      <c r="E557" s="2"/>
      <c r="F557" s="2"/>
    </row>
    <row r="558" spans="3:6" s="1" customFormat="1" ht="12.75">
      <c r="C558" s="2"/>
      <c r="D558" s="2"/>
      <c r="E558" s="2"/>
      <c r="F558" s="2"/>
    </row>
    <row r="559" spans="3:6" s="1" customFormat="1" ht="12.75">
      <c r="C559" s="2"/>
      <c r="D559" s="2"/>
      <c r="E559" s="2"/>
      <c r="F559" s="2"/>
    </row>
    <row r="560" spans="3:6" s="1" customFormat="1" ht="12.75">
      <c r="C560" s="2"/>
      <c r="D560" s="2"/>
      <c r="E560" s="2"/>
      <c r="F560" s="2"/>
    </row>
    <row r="561" spans="3:6" s="1" customFormat="1" ht="12.75">
      <c r="C561" s="2"/>
      <c r="D561" s="2"/>
      <c r="E561" s="2"/>
      <c r="F561" s="2"/>
    </row>
    <row r="562" spans="3:6" s="1" customFormat="1" ht="12.75">
      <c r="C562" s="2"/>
      <c r="D562" s="2"/>
      <c r="E562" s="2"/>
      <c r="F562" s="2"/>
    </row>
    <row r="563" spans="3:6" s="1" customFormat="1" ht="12.75">
      <c r="C563" s="2"/>
      <c r="D563" s="2"/>
      <c r="E563" s="2"/>
      <c r="F563" s="2"/>
    </row>
    <row r="564" spans="3:6" s="1" customFormat="1" ht="12.75">
      <c r="C564" s="2"/>
      <c r="D564" s="2"/>
      <c r="E564" s="2"/>
      <c r="F564" s="2"/>
    </row>
    <row r="565" spans="3:6" s="1" customFormat="1" ht="12.75">
      <c r="C565" s="2"/>
      <c r="D565" s="2"/>
      <c r="E565" s="2"/>
      <c r="F565" s="2"/>
    </row>
    <row r="566" spans="3:6" s="1" customFormat="1" ht="12.75">
      <c r="C566" s="2"/>
      <c r="D566" s="2"/>
      <c r="E566" s="2"/>
      <c r="F566" s="2"/>
    </row>
    <row r="567" spans="3:6" s="1" customFormat="1" ht="12.75">
      <c r="C567" s="2"/>
      <c r="D567" s="2"/>
      <c r="E567" s="2"/>
      <c r="F567" s="2"/>
    </row>
    <row r="568" spans="3:6" s="1" customFormat="1" ht="12.75">
      <c r="C568" s="2"/>
      <c r="D568" s="2"/>
      <c r="E568" s="2"/>
      <c r="F568" s="2"/>
    </row>
    <row r="569" spans="3:6" s="1" customFormat="1" ht="12.75">
      <c r="C569" s="2"/>
      <c r="D569" s="2"/>
      <c r="E569" s="2"/>
      <c r="F569" s="2"/>
    </row>
    <row r="570" spans="3:6" s="1" customFormat="1" ht="12.75">
      <c r="C570" s="2"/>
      <c r="D570" s="2"/>
      <c r="E570" s="2"/>
      <c r="F570" s="2"/>
    </row>
    <row r="571" spans="3:6" s="1" customFormat="1" ht="12.75">
      <c r="C571" s="2"/>
      <c r="D571" s="2"/>
      <c r="E571" s="2"/>
      <c r="F571" s="2"/>
    </row>
    <row r="572" spans="3:6" s="1" customFormat="1" ht="12.75">
      <c r="C572" s="2"/>
      <c r="D572" s="2"/>
      <c r="E572" s="2"/>
      <c r="F572" s="2"/>
    </row>
    <row r="573" spans="3:6" s="1" customFormat="1" ht="12.75">
      <c r="C573" s="2"/>
      <c r="D573" s="2"/>
      <c r="E573" s="2"/>
      <c r="F573" s="2"/>
    </row>
    <row r="574" spans="3:6" s="1" customFormat="1" ht="12.75">
      <c r="C574" s="2"/>
      <c r="D574" s="2"/>
      <c r="E574" s="2"/>
      <c r="F574" s="2"/>
    </row>
    <row r="575" spans="3:6" s="1" customFormat="1" ht="12.75">
      <c r="C575" s="2"/>
      <c r="D575" s="2"/>
      <c r="E575" s="2"/>
      <c r="F575" s="2"/>
    </row>
    <row r="576" spans="3:6" s="1" customFormat="1" ht="12.75">
      <c r="C576" s="2"/>
      <c r="D576" s="2"/>
      <c r="E576" s="2"/>
      <c r="F576" s="2"/>
    </row>
    <row r="577" spans="3:6" s="1" customFormat="1" ht="12.75">
      <c r="C577" s="2"/>
      <c r="D577" s="2"/>
      <c r="E577" s="2"/>
      <c r="F577" s="2"/>
    </row>
    <row r="578" spans="3:6" s="1" customFormat="1" ht="12.75">
      <c r="C578" s="2"/>
      <c r="D578" s="2"/>
      <c r="E578" s="2"/>
      <c r="F578" s="2"/>
    </row>
    <row r="579" spans="3:6" s="1" customFormat="1" ht="12.75">
      <c r="C579" s="2"/>
      <c r="D579" s="2"/>
      <c r="E579" s="2"/>
      <c r="F579" s="2"/>
    </row>
    <row r="580" spans="3:6" s="1" customFormat="1" ht="12.75">
      <c r="C580" s="2"/>
      <c r="D580" s="2"/>
      <c r="E580" s="2"/>
      <c r="F580" s="2"/>
    </row>
    <row r="581" spans="3:6" s="1" customFormat="1" ht="12.75">
      <c r="C581" s="2"/>
      <c r="D581" s="2"/>
      <c r="E581" s="2"/>
      <c r="F581" s="2"/>
    </row>
    <row r="582" spans="3:6" s="1" customFormat="1" ht="12.75">
      <c r="C582" s="2"/>
      <c r="D582" s="2"/>
      <c r="E582" s="2"/>
      <c r="F582" s="2"/>
    </row>
    <row r="583" spans="3:6" s="1" customFormat="1" ht="12.75">
      <c r="C583" s="2"/>
      <c r="D583" s="2"/>
      <c r="E583" s="2"/>
      <c r="F583" s="2"/>
    </row>
    <row r="584" spans="3:6" s="1" customFormat="1" ht="12.75">
      <c r="C584" s="2"/>
      <c r="D584" s="2"/>
      <c r="E584" s="2"/>
      <c r="F584" s="2"/>
    </row>
    <row r="585" spans="3:6" s="1" customFormat="1" ht="12.75">
      <c r="C585" s="2"/>
      <c r="D585" s="2"/>
      <c r="E585" s="2"/>
      <c r="F585" s="2"/>
    </row>
    <row r="586" spans="3:6" s="1" customFormat="1" ht="12.75">
      <c r="C586" s="2"/>
      <c r="D586" s="2"/>
      <c r="E586" s="2"/>
      <c r="F586" s="2"/>
    </row>
    <row r="587" spans="3:6" s="1" customFormat="1" ht="12.75">
      <c r="C587" s="2"/>
      <c r="D587" s="2"/>
      <c r="E587" s="2"/>
      <c r="F587" s="2"/>
    </row>
    <row r="588" spans="3:6" s="1" customFormat="1" ht="12.75">
      <c r="C588" s="2"/>
      <c r="D588" s="2"/>
      <c r="E588" s="2"/>
      <c r="F588" s="2"/>
    </row>
    <row r="589" spans="3:6" s="1" customFormat="1" ht="12.75">
      <c r="C589" s="2"/>
      <c r="D589" s="2"/>
      <c r="E589" s="2"/>
      <c r="F589" s="2"/>
    </row>
    <row r="590" spans="3:6" s="1" customFormat="1" ht="12.75">
      <c r="C590" s="2"/>
      <c r="D590" s="2"/>
      <c r="E590" s="2"/>
      <c r="F590" s="2"/>
    </row>
    <row r="591" spans="3:6" s="1" customFormat="1" ht="12.75">
      <c r="C591" s="2"/>
      <c r="D591" s="2"/>
      <c r="E591" s="2"/>
      <c r="F591" s="2"/>
    </row>
    <row r="592" spans="3:6" s="1" customFormat="1" ht="12.75">
      <c r="C592" s="2"/>
      <c r="D592" s="2"/>
      <c r="E592" s="2"/>
      <c r="F592" s="2"/>
    </row>
    <row r="593" spans="3:6" s="1" customFormat="1" ht="12.75">
      <c r="C593" s="2"/>
      <c r="D593" s="2"/>
      <c r="E593" s="2"/>
      <c r="F593" s="2"/>
    </row>
    <row r="594" spans="3:6" s="1" customFormat="1" ht="12.75">
      <c r="C594" s="2"/>
      <c r="D594" s="2"/>
      <c r="E594" s="2"/>
      <c r="F594" s="2"/>
    </row>
    <row r="595" spans="3:6" s="1" customFormat="1" ht="12.75">
      <c r="C595" s="2"/>
      <c r="D595" s="2"/>
      <c r="E595" s="2"/>
      <c r="F595" s="2"/>
    </row>
    <row r="596" spans="3:6" s="1" customFormat="1" ht="12.75">
      <c r="C596" s="2"/>
      <c r="D596" s="2"/>
      <c r="E596" s="2"/>
      <c r="F596" s="2"/>
    </row>
    <row r="597" spans="3:6" s="1" customFormat="1" ht="12.75">
      <c r="C597" s="2"/>
      <c r="D597" s="2"/>
      <c r="E597" s="2"/>
      <c r="F597" s="2"/>
    </row>
    <row r="598" spans="3:6" s="1" customFormat="1" ht="12.75">
      <c r="C598" s="2"/>
      <c r="D598" s="2"/>
      <c r="E598" s="2"/>
      <c r="F598" s="2"/>
    </row>
    <row r="599" spans="3:6" s="1" customFormat="1" ht="12.75">
      <c r="C599" s="2"/>
      <c r="D599" s="2"/>
      <c r="E599" s="2"/>
      <c r="F599" s="2"/>
    </row>
    <row r="600" spans="3:6" s="1" customFormat="1" ht="12.75">
      <c r="C600" s="2"/>
      <c r="D600" s="2"/>
      <c r="E600" s="2"/>
      <c r="F600" s="2"/>
    </row>
    <row r="601" spans="3:6" s="1" customFormat="1" ht="12.75">
      <c r="C601" s="2"/>
      <c r="D601" s="2"/>
      <c r="E601" s="2"/>
      <c r="F601" s="2"/>
    </row>
    <row r="602" spans="3:6" s="1" customFormat="1" ht="12.75">
      <c r="C602" s="2"/>
      <c r="D602" s="2"/>
      <c r="E602" s="2"/>
      <c r="F602" s="2"/>
    </row>
    <row r="603" spans="3:6" s="1" customFormat="1" ht="12.75">
      <c r="C603" s="2"/>
      <c r="D603" s="2"/>
      <c r="E603" s="2"/>
      <c r="F603" s="2"/>
    </row>
    <row r="604" spans="3:6" s="1" customFormat="1" ht="12.75">
      <c r="C604" s="2"/>
      <c r="D604" s="2"/>
      <c r="E604" s="2"/>
      <c r="F604" s="2"/>
    </row>
    <row r="605" spans="3:6" s="1" customFormat="1" ht="12.75">
      <c r="C605" s="2"/>
      <c r="D605" s="2"/>
      <c r="E605" s="2"/>
      <c r="F605" s="2"/>
    </row>
    <row r="606" spans="3:6" s="1" customFormat="1" ht="12.75">
      <c r="C606" s="2"/>
      <c r="D606" s="2"/>
      <c r="E606" s="2"/>
      <c r="F606" s="2"/>
    </row>
    <row r="607" spans="3:6" s="1" customFormat="1" ht="12.75">
      <c r="C607" s="2"/>
      <c r="D607" s="2"/>
      <c r="E607" s="2"/>
      <c r="F607" s="2"/>
    </row>
    <row r="608" spans="3:6" s="1" customFormat="1" ht="12.75">
      <c r="C608" s="2"/>
      <c r="D608" s="2"/>
      <c r="E608" s="2"/>
      <c r="F608" s="2"/>
    </row>
    <row r="609" spans="3:6" s="1" customFormat="1" ht="12.75">
      <c r="C609" s="2"/>
      <c r="D609" s="2"/>
      <c r="E609" s="2"/>
      <c r="F609" s="2"/>
    </row>
    <row r="610" spans="3:6" s="1" customFormat="1" ht="12.75">
      <c r="C610" s="2"/>
      <c r="D610" s="2"/>
      <c r="E610" s="2"/>
      <c r="F610" s="2"/>
    </row>
    <row r="611" spans="3:6" s="1" customFormat="1" ht="12.75">
      <c r="C611" s="2"/>
      <c r="D611" s="2"/>
      <c r="E611" s="2"/>
      <c r="F611" s="2"/>
    </row>
    <row r="612" spans="3:6" s="1" customFormat="1" ht="12.75">
      <c r="C612" s="2"/>
      <c r="D612" s="2"/>
      <c r="E612" s="2"/>
      <c r="F612" s="2"/>
    </row>
    <row r="613" spans="3:6" s="1" customFormat="1" ht="12.75">
      <c r="C613" s="2"/>
      <c r="D613" s="2"/>
      <c r="E613" s="2"/>
      <c r="F613" s="2"/>
    </row>
    <row r="614" spans="3:6" s="1" customFormat="1" ht="12.75">
      <c r="C614" s="2"/>
      <c r="D614" s="2"/>
      <c r="E614" s="2"/>
      <c r="F614" s="2"/>
    </row>
    <row r="615" spans="3:6" s="1" customFormat="1" ht="12.75">
      <c r="C615" s="2"/>
      <c r="D615" s="2"/>
      <c r="E615" s="2"/>
      <c r="F615" s="2"/>
    </row>
    <row r="616" spans="3:6" s="1" customFormat="1" ht="12.75">
      <c r="C616" s="2"/>
      <c r="D616" s="2"/>
      <c r="E616" s="2"/>
      <c r="F616" s="2"/>
    </row>
    <row r="617" spans="3:6" s="1" customFormat="1" ht="12.75">
      <c r="C617" s="2"/>
      <c r="D617" s="2"/>
      <c r="E617" s="2"/>
      <c r="F617" s="2"/>
    </row>
    <row r="618" spans="3:6" s="1" customFormat="1" ht="12.75">
      <c r="C618" s="2"/>
      <c r="D618" s="2"/>
      <c r="E618" s="2"/>
      <c r="F618" s="2"/>
    </row>
    <row r="619" spans="3:6" s="1" customFormat="1" ht="12.75">
      <c r="C619" s="2"/>
      <c r="D619" s="2"/>
      <c r="E619" s="2"/>
      <c r="F619" s="2"/>
    </row>
    <row r="620" spans="3:6" s="1" customFormat="1" ht="12.75">
      <c r="C620" s="2"/>
      <c r="D620" s="2"/>
      <c r="E620" s="2"/>
      <c r="F620" s="2"/>
    </row>
    <row r="621" spans="3:6" s="1" customFormat="1" ht="12.75">
      <c r="C621" s="2"/>
      <c r="D621" s="2"/>
      <c r="E621" s="2"/>
      <c r="F621" s="2"/>
    </row>
    <row r="622" spans="3:6" s="1" customFormat="1" ht="12.75">
      <c r="C622" s="2"/>
      <c r="D622" s="2"/>
      <c r="E622" s="2"/>
      <c r="F622" s="2"/>
    </row>
    <row r="623" spans="3:6" s="1" customFormat="1" ht="12.75">
      <c r="C623" s="2"/>
      <c r="D623" s="2"/>
      <c r="E623" s="2"/>
      <c r="F623" s="2"/>
    </row>
    <row r="624" spans="3:6" s="1" customFormat="1" ht="12.75">
      <c r="C624" s="2"/>
      <c r="D624" s="2"/>
      <c r="E624" s="2"/>
      <c r="F624" s="2"/>
    </row>
    <row r="625" spans="3:6" s="1" customFormat="1" ht="12.75">
      <c r="C625" s="2"/>
      <c r="D625" s="2"/>
      <c r="E625" s="2"/>
      <c r="F625" s="2"/>
    </row>
    <row r="626" spans="3:6" s="1" customFormat="1" ht="12.75">
      <c r="C626" s="2"/>
      <c r="D626" s="2"/>
      <c r="E626" s="2"/>
      <c r="F626" s="2"/>
    </row>
    <row r="627" spans="3:6" s="1" customFormat="1" ht="12.75">
      <c r="C627" s="2"/>
      <c r="D627" s="2"/>
      <c r="E627" s="2"/>
      <c r="F627" s="2"/>
    </row>
    <row r="628" spans="3:6" s="1" customFormat="1" ht="12.75">
      <c r="C628" s="2"/>
      <c r="D628" s="2"/>
      <c r="E628" s="2"/>
      <c r="F628" s="2"/>
    </row>
  </sheetData>
  <sheetProtection/>
  <mergeCells count="109">
    <mergeCell ref="G3:H3"/>
    <mergeCell ref="G97:H97"/>
    <mergeCell ref="A98:B98"/>
    <mergeCell ref="F108:G108"/>
    <mergeCell ref="G45:H45"/>
    <mergeCell ref="A46:B46"/>
    <mergeCell ref="G58:H58"/>
    <mergeCell ref="A59:B59"/>
    <mergeCell ref="G69:H69"/>
    <mergeCell ref="A70:B70"/>
    <mergeCell ref="A105:B105"/>
    <mergeCell ref="G1:H1"/>
    <mergeCell ref="G2:H2"/>
    <mergeCell ref="A21:B21"/>
    <mergeCell ref="A54:B54"/>
    <mergeCell ref="A23:B23"/>
    <mergeCell ref="G22:H22"/>
    <mergeCell ref="A53:H53"/>
    <mergeCell ref="A52:B52"/>
    <mergeCell ref="A43:B43"/>
    <mergeCell ref="A102:B102"/>
    <mergeCell ref="A103:B103"/>
    <mergeCell ref="A85:B85"/>
    <mergeCell ref="A86:B86"/>
    <mergeCell ref="A87:B87"/>
    <mergeCell ref="A88:B88"/>
    <mergeCell ref="A89:B89"/>
    <mergeCell ref="A90:B90"/>
    <mergeCell ref="A104:B104"/>
    <mergeCell ref="A91:B91"/>
    <mergeCell ref="A92:B92"/>
    <mergeCell ref="A93:B93"/>
    <mergeCell ref="A94:B94"/>
    <mergeCell ref="A95:B95"/>
    <mergeCell ref="A96:B96"/>
    <mergeCell ref="A99:B99"/>
    <mergeCell ref="A100:B100"/>
    <mergeCell ref="A101:B101"/>
    <mergeCell ref="A78:H78"/>
    <mergeCell ref="A81:B81"/>
    <mergeCell ref="A82:H82"/>
    <mergeCell ref="A83:B83"/>
    <mergeCell ref="A80:B80"/>
    <mergeCell ref="G79:H79"/>
    <mergeCell ref="A71:H71"/>
    <mergeCell ref="A72:B72"/>
    <mergeCell ref="A73:B73"/>
    <mergeCell ref="A74:B74"/>
    <mergeCell ref="A75:B75"/>
    <mergeCell ref="H73:H77"/>
    <mergeCell ref="A76:B76"/>
    <mergeCell ref="A77:B77"/>
    <mergeCell ref="A62:B62"/>
    <mergeCell ref="A63:H63"/>
    <mergeCell ref="A64:B64"/>
    <mergeCell ref="A65:B65"/>
    <mergeCell ref="A66:B66"/>
    <mergeCell ref="A67:B67"/>
    <mergeCell ref="H65:H68"/>
    <mergeCell ref="A68:B68"/>
    <mergeCell ref="A61:B61"/>
    <mergeCell ref="A47:B47"/>
    <mergeCell ref="A48:B48"/>
    <mergeCell ref="A49:H49"/>
    <mergeCell ref="A50:B50"/>
    <mergeCell ref="A51:B51"/>
    <mergeCell ref="A44:B44"/>
    <mergeCell ref="A55:B55"/>
    <mergeCell ref="A56:B56"/>
    <mergeCell ref="A57:B57"/>
    <mergeCell ref="A60:B60"/>
    <mergeCell ref="A24:B24"/>
    <mergeCell ref="A25:B25"/>
    <mergeCell ref="A39:B39"/>
    <mergeCell ref="A40:B40"/>
    <mergeCell ref="A41:B41"/>
    <mergeCell ref="A42:B42"/>
    <mergeCell ref="A26:B26"/>
    <mergeCell ref="A27:B27"/>
    <mergeCell ref="G16:G17"/>
    <mergeCell ref="H16:H17"/>
    <mergeCell ref="C16:D16"/>
    <mergeCell ref="E16:F16"/>
    <mergeCell ref="A16:B17"/>
    <mergeCell ref="A18:B18"/>
    <mergeCell ref="A19:B19"/>
    <mergeCell ref="A20:H20"/>
    <mergeCell ref="A31:B31"/>
    <mergeCell ref="G33:H33"/>
    <mergeCell ref="A32:B32"/>
    <mergeCell ref="A35:B35"/>
    <mergeCell ref="A36:B36"/>
    <mergeCell ref="A30:B30"/>
    <mergeCell ref="A37:B37"/>
    <mergeCell ref="A38:B38"/>
    <mergeCell ref="A84:B84"/>
    <mergeCell ref="A34:B34"/>
    <mergeCell ref="B12:H12"/>
    <mergeCell ref="B13:H13"/>
    <mergeCell ref="B14:H14"/>
    <mergeCell ref="H51:H52"/>
    <mergeCell ref="A28:B28"/>
    <mergeCell ref="A29:B29"/>
    <mergeCell ref="B5:H5"/>
    <mergeCell ref="B6:H6"/>
    <mergeCell ref="B7:H7"/>
    <mergeCell ref="B9:H9"/>
    <mergeCell ref="B10:H10"/>
    <mergeCell ref="B11:H11"/>
  </mergeCells>
  <printOptions horizontalCentered="1"/>
  <pageMargins left="0.7874015748031497" right="0.7874015748031497" top="1.1811023622047245" bottom="0.3937007874015748" header="0.1968503937007874" footer="0.31496062992125984"/>
  <pageSetup horizontalDpi="600" verticalDpi="600" orientation="landscape" paperSize="9" scale="79" r:id="rId1"/>
  <rowBreaks count="3" manualBreakCount="3">
    <brk id="21" max="7" man="1"/>
    <brk id="32" max="7" man="1"/>
    <brk id="4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2019-02-05T12:57:10Z</cp:lastPrinted>
  <dcterms:created xsi:type="dcterms:W3CDTF">1996-10-08T23:32:33Z</dcterms:created>
  <dcterms:modified xsi:type="dcterms:W3CDTF">2019-02-28T06:50:18Z</dcterms:modified>
  <cp:category/>
  <cp:version/>
  <cp:contentType/>
  <cp:contentStatus/>
</cp:coreProperties>
</file>