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1" sheetId="1" r:id="rId1"/>
  </sheets>
  <definedNames>
    <definedName name="OLE_LINK1" localSheetId="0">'Лист1'!#REF!</definedName>
    <definedName name="_xlnm.Print_Titles" localSheetId="0">'Лист1'!$9:$11</definedName>
    <definedName name="_xlnm.Print_Area" localSheetId="0">'Лист1'!$A$1:$M$29</definedName>
  </definedNames>
  <calcPr fullCalcOnLoad="1"/>
</workbook>
</file>

<file path=xl/sharedStrings.xml><?xml version="1.0" encoding="utf-8"?>
<sst xmlns="http://schemas.openxmlformats.org/spreadsheetml/2006/main" count="43" uniqueCount="42">
  <si>
    <t>№ з/п</t>
  </si>
  <si>
    <t>Пріоритетні завдання</t>
  </si>
  <si>
    <t>Заходи Програми</t>
  </si>
  <si>
    <t>Строк виконання, роки</t>
  </si>
  <si>
    <t>Відповідальні виконавці</t>
  </si>
  <si>
    <t>Джерела фінансування</t>
  </si>
  <si>
    <t>Всього по галузі «Охорона здоров’я»</t>
  </si>
  <si>
    <t>Всього по Програмі</t>
  </si>
  <si>
    <t>ОБ+ДБ</t>
  </si>
  <si>
    <t>Очікуваний результат*</t>
  </si>
  <si>
    <t xml:space="preserve">         </t>
  </si>
  <si>
    <t xml:space="preserve">
            </t>
  </si>
  <si>
    <t>департамент фінансів, економіки та інвестицій Сумської міської ради</t>
  </si>
  <si>
    <t>в тому числі по головним розпорядникам</t>
  </si>
  <si>
    <t>відділ охорони здоров҆я Сумської міської ради</t>
  </si>
  <si>
    <t>2020-2022</t>
  </si>
  <si>
    <t>Установи галузі «Охорона здоров’я»</t>
  </si>
  <si>
    <t>Інші заходи</t>
  </si>
  <si>
    <t>Департамент фінансів, економіки та інвестицій СМР</t>
  </si>
  <si>
    <t>Напрями діяльності, завдання та заходи програми підвищення енергоефективності в бюджетній сфері Сумської міської ОТГ на 2020-2022 роки</t>
  </si>
  <si>
    <t>в т ч по міському бюджету</t>
  </si>
  <si>
    <t>в т ч по міському бюджету без співфінансування</t>
  </si>
  <si>
    <t>11.</t>
  </si>
  <si>
    <t>Бюджет ОТГ</t>
  </si>
  <si>
    <t>Орієнтовні обсяги фінансування (вартість),  тис. грн., у т. ч.</t>
  </si>
  <si>
    <t>Підтвердження відповідності системи енергоменеджменту міжнародному стандарту ISO 50001 "Системи енергетичного менеджменту"</t>
  </si>
  <si>
    <t>Перевірка системи енергетичного менеджменту в бюджетній сфері</t>
  </si>
  <si>
    <t xml:space="preserve">11.1. Наглядовий аудит системи енергетичного менеджменту в бюджетній сфері </t>
  </si>
  <si>
    <t>8.2 «Енергоефективна термомодернізація (капітальний ремонт) будівлі стаціонару (старий корпус А2,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</si>
  <si>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 xml:space="preserve">Оплата будівельних робіт, виконаних у 2019 році за рахунок страхової суми </t>
  </si>
  <si>
    <t xml:space="preserve">Відділ охорони здоров`я Сумської міської ради, комунальне некомерційне підприємство "Дитяча клінічна лікарня Святої   Зінаїди " СМР           </t>
  </si>
  <si>
    <t>Депертамент фінансів, економіки та інвестицій Сумської міської ради</t>
  </si>
  <si>
    <t xml:space="preserve">Грант GIZ                                                                                                                                                                                                       </t>
  </si>
  <si>
    <t>8.</t>
  </si>
  <si>
    <t>Реалізація інвестиційних проектів</t>
  </si>
  <si>
    <t>Додаток 1</t>
  </si>
  <si>
    <t xml:space="preserve">до рішення виконавчого комітету         </t>
  </si>
  <si>
    <r>
      <t xml:space="preserve">від </t>
    </r>
    <r>
      <rPr>
        <sz val="22"/>
        <color indexed="8"/>
        <rFont val="Times New Roman"/>
        <family val="1"/>
      </rPr>
      <t xml:space="preserve"> </t>
    </r>
    <r>
      <rPr>
        <sz val="22"/>
        <color indexed="9"/>
        <rFont val="Times New Roman"/>
        <family val="1"/>
      </rPr>
      <t xml:space="preserve"> 12.03.2019</t>
    </r>
    <r>
      <rPr>
        <sz val="22"/>
        <color indexed="8"/>
        <rFont val="Times New Roman"/>
        <family val="1"/>
      </rPr>
      <t xml:space="preserve">  № </t>
    </r>
    <r>
      <rPr>
        <sz val="22"/>
        <color indexed="9"/>
        <rFont val="Times New Roman"/>
        <family val="1"/>
      </rPr>
      <t xml:space="preserve">110 </t>
    </r>
  </si>
  <si>
    <t xml:space="preserve">Директор департаменту фінансів, </t>
  </si>
  <si>
    <t>економіки та інвестицій Сумської міської ради</t>
  </si>
  <si>
    <t>С.А. Липова</t>
  </si>
  <si>
    <t>Витрати по обслуговуванню банківського рахунку, на конвертацію валюти, переклад, пересилання документів та інше.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</si>
</sst>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.0\ _г_р_н_._-;\-* #,##0.0\ _г_р_н_._-;_-* &quot;-&quot;??\ _г_р_н_._-;_-@_-"/>
    <numFmt numFmtId="189" formatCode="_-* #,##0.000\ _г_р_н_._-;\-* #,##0.000\ _г_р_н_._-;_-* &quot;-&quot;??\ _г_р_н_._-;_-@_-"/>
    <numFmt numFmtId="190" formatCode="[$-422]d\ mmmm\ yyyy&quot; р.&quot;"/>
    <numFmt numFmtId="191" formatCode="0.0"/>
    <numFmt numFmtId="192" formatCode="_-* #,##0.000_₴_-;\-* #,##0.000_₴_-;_-* &quot;-&quot;???_₴_-;_-@_-"/>
    <numFmt numFmtId="193" formatCode="_-* #,##0.0000\ _г_р_н_._-;\-* #,##0.0000\ _г_р_н_._-;_-* &quot;-&quot;??\ _г_р_н_._-;_-@_-"/>
    <numFmt numFmtId="194" formatCode="_-* #,##0.000\ _₽_-;\-* #,##0.000\ _₽_-;_-* &quot;-&quot;???\ _₽_-;_-@_-"/>
    <numFmt numFmtId="195" formatCode="[$-FC19]d\ mmmm\ yyyy\ &quot;г.&quot;"/>
    <numFmt numFmtId="196" formatCode="_-* #,##0\ _г_р_н_._-;\-* #,##0\ _г_р_н_._-;_-* &quot;-&quot;??\ _г_р_н_._-;_-@_-"/>
    <numFmt numFmtId="197" formatCode="_-* #,##0.00000\ _г_р_н_._-;\-* #,##0.00000\ _г_р_н_._-;_-* &quot;-&quot;??\ _г_р_н_._-;_-@_-"/>
    <numFmt numFmtId="198" formatCode="_-* #,##0.000000\ _г_р_н_._-;\-* #,##0.000000\ _г_р_н_._-;_-* &quot;-&quot;??\ _г_р_н_._-;_-@_-"/>
    <numFmt numFmtId="199" formatCode="_-* #,##0.00000\ _₽_-;\-* #,##0.00000\ _₽_-;_-* &quot;-&quot;?????\ _₽_-;_-@_-"/>
    <numFmt numFmtId="200" formatCode="_-* #,##0.0000000\ _г_р_н_._-;\-* #,##0.0000000\ _г_р_н_._-;_-* &quot;-&quot;??\ _г_р_н_._-;_-@_-"/>
    <numFmt numFmtId="201" formatCode="_-* #,##0.00000000\ _г_р_н_._-;\-* #,##0.00000000\ _г_р_н_._-;_-* &quot;-&quot;??\ _г_р_н_._-;_-@_-"/>
    <numFmt numFmtId="202" formatCode="0.000"/>
    <numFmt numFmtId="203" formatCode="_-* #,##0.0000\ _₽_-;\-* #,##0.0000\ _₽_-;_-* &quot;-&quot;????\ _₽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_-* #,##0.00\ _₴_-;\-* #,##0.00\ _₴_-;_-* &quot;-&quot;??\ _₴_-;_-@_-"/>
    <numFmt numFmtId="209" formatCode="_-* #,##0.000\ _₴_-;\-* #,##0.000\ _₴_-;_-* &quot;-&quot;???\ _₴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8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22"/>
      <color indexed="9"/>
      <name val="Times New Roman"/>
      <family val="1"/>
    </font>
    <font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sz val="24"/>
      <color indexed="8"/>
      <name val="Calibri"/>
      <family val="2"/>
    </font>
    <font>
      <sz val="20"/>
      <color indexed="10"/>
      <name val="Times New Roman"/>
      <family val="1"/>
    </font>
    <font>
      <sz val="22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sz val="26"/>
      <color theme="1"/>
      <name val="Calibri"/>
      <family val="2"/>
    </font>
    <font>
      <sz val="26"/>
      <color theme="1"/>
      <name val="Times New Roman"/>
      <family val="1"/>
    </font>
    <font>
      <sz val="22"/>
      <color theme="1"/>
      <name val="Times New Roman"/>
      <family val="1"/>
    </font>
    <font>
      <sz val="20"/>
      <color theme="1"/>
      <name val="Times New Roman"/>
      <family val="1"/>
    </font>
    <font>
      <sz val="24"/>
      <color theme="1"/>
      <name val="Calibri"/>
      <family val="2"/>
    </font>
    <font>
      <sz val="20"/>
      <color rgb="FFFF0000"/>
      <name val="Times New Roman"/>
      <family val="1"/>
    </font>
    <font>
      <sz val="22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2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59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60" fillId="33" borderId="0" xfId="0" applyFont="1" applyFill="1" applyAlignment="1">
      <alignment horizontal="center"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 horizontal="center" vertical="center"/>
    </xf>
    <xf numFmtId="17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179" fontId="0" fillId="33" borderId="0" xfId="0" applyNumberFormat="1" applyFill="1" applyAlignment="1">
      <alignment/>
    </xf>
    <xf numFmtId="179" fontId="62" fillId="33" borderId="0" xfId="0" applyNumberFormat="1" applyFont="1" applyFill="1" applyAlignment="1">
      <alignment/>
    </xf>
    <xf numFmtId="179" fontId="63" fillId="0" borderId="0" xfId="0" applyNumberFormat="1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 horizontal="right"/>
    </xf>
    <xf numFmtId="187" fontId="8" fillId="33" borderId="10" xfId="6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6" fillId="33" borderId="0" xfId="0" applyFont="1" applyFill="1" applyAlignment="1">
      <alignment horizontal="right" vertical="center" wrapText="1"/>
    </xf>
    <xf numFmtId="0" fontId="9" fillId="33" borderId="0" xfId="0" applyFont="1" applyFill="1" applyAlignment="1">
      <alignment horizontal="right" vertical="center" wrapText="1"/>
    </xf>
    <xf numFmtId="0" fontId="9" fillId="33" borderId="0" xfId="0" applyFont="1" applyFill="1" applyAlignment="1">
      <alignment horizontal="center" vertical="center"/>
    </xf>
    <xf numFmtId="0" fontId="67" fillId="33" borderId="0" xfId="0" applyFont="1" applyFill="1" applyAlignment="1">
      <alignment horizontal="center" vertical="center" textRotation="180"/>
    </xf>
    <xf numFmtId="189" fontId="8" fillId="33" borderId="10" xfId="60" applyNumberFormat="1" applyFont="1" applyFill="1" applyBorder="1" applyAlignment="1">
      <alignment vertical="center" wrapText="1"/>
    </xf>
    <xf numFmtId="187" fontId="8" fillId="33" borderId="10" xfId="6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87" fontId="6" fillId="33" borderId="10" xfId="6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68" fillId="0" borderId="0" xfId="0" applyFont="1" applyAlignment="1">
      <alignment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187" fontId="8" fillId="33" borderId="10" xfId="60" applyFont="1" applyFill="1" applyBorder="1" applyAlignment="1">
      <alignment horizontal="center" vertical="center" wrapText="1"/>
    </xf>
    <xf numFmtId="0" fontId="6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89" fontId="8" fillId="33" borderId="10" xfId="6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70" fillId="0" borderId="0" xfId="0" applyFont="1" applyAlignment="1">
      <alignment/>
    </xf>
    <xf numFmtId="0" fontId="66" fillId="0" borderId="0" xfId="0" applyFont="1" applyAlignment="1">
      <alignment horizontal="right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6" fillId="33" borderId="0" xfId="0" applyFont="1" applyFill="1" applyAlignment="1">
      <alignment horizontal="justify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66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left" vertical="center" wrapText="1"/>
    </xf>
    <xf numFmtId="14" fontId="71" fillId="0" borderId="0" xfId="0" applyNumberFormat="1" applyFont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14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14" fontId="66" fillId="0" borderId="0" xfId="0" applyNumberFormat="1" applyFont="1" applyAlignment="1">
      <alignment horizontal="center"/>
    </xf>
    <xf numFmtId="0" fontId="66" fillId="0" borderId="0" xfId="0" applyFont="1" applyAlignment="1">
      <alignment horizontal="center"/>
    </xf>
    <xf numFmtId="0" fontId="66" fillId="0" borderId="0" xfId="0" applyFont="1" applyAlignment="1">
      <alignment horizontal="left"/>
    </xf>
    <xf numFmtId="16" fontId="6" fillId="33" borderId="12" xfId="0" applyNumberFormat="1" applyFont="1" applyFill="1" applyBorder="1" applyAlignment="1">
      <alignment horizontal="left" vertical="top" wrapText="1"/>
    </xf>
    <xf numFmtId="16" fontId="6" fillId="33" borderId="13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59" fillId="33" borderId="15" xfId="0" applyFont="1" applyFill="1" applyBorder="1" applyAlignment="1">
      <alignment horizontal="left" vertical="top" wrapText="1"/>
    </xf>
    <xf numFmtId="0" fontId="59" fillId="33" borderId="16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9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5" fillId="0" borderId="0" xfId="0" applyFont="1" applyAlignment="1">
      <alignment horizontal="left"/>
    </xf>
    <xf numFmtId="0" fontId="12" fillId="33" borderId="0" xfId="0" applyFont="1" applyFill="1" applyAlignment="1">
      <alignment textRotation="180"/>
    </xf>
    <xf numFmtId="0" fontId="12" fillId="33" borderId="0" xfId="0" applyFont="1" applyFill="1" applyAlignment="1">
      <alignment horizontal="center" vertical="center" textRotation="180"/>
    </xf>
    <xf numFmtId="179" fontId="39" fillId="33" borderId="0" xfId="0" applyNumberFormat="1" applyFont="1" applyFill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view="pageBreakPreview" zoomScale="73" zoomScaleNormal="73" zoomScaleSheetLayoutView="73" zoomScalePageLayoutView="0" workbookViewId="0" topLeftCell="G16">
      <selection activeCell="M19" sqref="M19"/>
    </sheetView>
  </sheetViews>
  <sheetFormatPr defaultColWidth="9.140625" defaultRowHeight="15"/>
  <cols>
    <col min="1" max="1" width="9.421875" style="3" bestFit="1" customWidth="1"/>
    <col min="2" max="2" width="26.8515625" style="0" customWidth="1"/>
    <col min="3" max="3" width="21.8515625" style="42" bestFit="1" customWidth="1"/>
    <col min="4" max="4" width="50.8515625" style="42" customWidth="1"/>
    <col min="5" max="5" width="9.28125" style="0" bestFit="1" customWidth="1"/>
    <col min="6" max="6" width="10.28125" style="0" customWidth="1"/>
    <col min="7" max="7" width="23.421875" style="0" customWidth="1"/>
    <col min="8" max="8" width="26.00390625" style="0" customWidth="1"/>
    <col min="9" max="9" width="28.7109375" style="0" customWidth="1"/>
    <col min="10" max="10" width="31.140625" style="0" customWidth="1"/>
    <col min="11" max="11" width="30.57421875" style="0" customWidth="1"/>
    <col min="12" max="12" width="46.28125" style="0" customWidth="1"/>
    <col min="13" max="13" width="10.28125" style="101" customWidth="1"/>
    <col min="14" max="14" width="20.57421875" style="0" customWidth="1"/>
    <col min="15" max="15" width="12.00390625" style="0" bestFit="1" customWidth="1"/>
  </cols>
  <sheetData>
    <row r="1" spans="1:15" ht="23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28"/>
      <c r="N1" s="7"/>
      <c r="O1" s="7"/>
    </row>
    <row r="2" spans="1:15" ht="36" customHeight="1">
      <c r="A2" s="4"/>
      <c r="B2" s="5"/>
      <c r="C2" s="5"/>
      <c r="D2" s="5"/>
      <c r="E2" s="5"/>
      <c r="F2" s="5"/>
      <c r="G2" s="5"/>
      <c r="H2" s="5"/>
      <c r="I2" s="5"/>
      <c r="J2" s="5"/>
      <c r="K2" s="27"/>
      <c r="L2" s="66" t="s">
        <v>35</v>
      </c>
      <c r="M2" s="66"/>
      <c r="N2" s="7"/>
      <c r="O2" s="7"/>
    </row>
    <row r="3" spans="1:15" ht="32.25" customHeight="1">
      <c r="A3" s="4"/>
      <c r="B3" s="5"/>
      <c r="C3" s="5"/>
      <c r="D3" s="5"/>
      <c r="E3" s="5"/>
      <c r="F3" s="5"/>
      <c r="G3" s="5"/>
      <c r="H3" s="5"/>
      <c r="I3" s="5"/>
      <c r="J3" s="26" t="s">
        <v>11</v>
      </c>
      <c r="K3" s="62" t="s">
        <v>36</v>
      </c>
      <c r="L3" s="62"/>
      <c r="M3" s="28"/>
      <c r="N3" s="7"/>
      <c r="O3" s="7"/>
    </row>
    <row r="4" spans="1:15" ht="30.75" customHeight="1">
      <c r="A4" s="4"/>
      <c r="B4" s="5"/>
      <c r="C4" s="5"/>
      <c r="D4" s="5"/>
      <c r="E4" s="5"/>
      <c r="F4" s="5"/>
      <c r="G4" s="5"/>
      <c r="H4" s="5"/>
      <c r="I4" s="5"/>
      <c r="J4" s="25" t="s">
        <v>10</v>
      </c>
      <c r="K4" s="67" t="s">
        <v>37</v>
      </c>
      <c r="L4" s="66"/>
      <c r="M4" s="28"/>
      <c r="N4" s="7"/>
      <c r="O4" s="7"/>
    </row>
    <row r="5" spans="1:15" ht="37.5" customHeight="1">
      <c r="A5" s="4"/>
      <c r="B5" s="5"/>
      <c r="C5" s="5"/>
      <c r="D5" s="5"/>
      <c r="E5" s="5"/>
      <c r="F5" s="5"/>
      <c r="G5" s="5"/>
      <c r="H5" s="5"/>
      <c r="I5" s="5"/>
      <c r="J5" s="90"/>
      <c r="K5" s="91"/>
      <c r="L5" s="91"/>
      <c r="M5" s="28"/>
      <c r="N5" s="7"/>
      <c r="O5" s="7"/>
    </row>
    <row r="6" spans="1:15" ht="42.75" customHeight="1">
      <c r="A6" s="4"/>
      <c r="B6" s="5"/>
      <c r="C6" s="5"/>
      <c r="D6" s="5"/>
      <c r="E6" s="5"/>
      <c r="F6" s="5"/>
      <c r="G6" s="5"/>
      <c r="H6" s="5"/>
      <c r="I6" s="5"/>
      <c r="J6" s="92"/>
      <c r="K6" s="93"/>
      <c r="L6" s="8"/>
      <c r="M6" s="28"/>
      <c r="N6" s="7"/>
      <c r="O6" s="7"/>
    </row>
    <row r="7" spans="1:15" s="2" customFormat="1" ht="40.5" customHeight="1">
      <c r="A7" s="9"/>
      <c r="B7" s="94" t="s">
        <v>19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28"/>
      <c r="N7" s="10"/>
      <c r="O7" s="10"/>
    </row>
    <row r="8" spans="1:15" ht="23.25" customHeight="1">
      <c r="A8" s="11"/>
      <c r="B8" s="12"/>
      <c r="C8" s="12"/>
      <c r="D8" s="12"/>
      <c r="E8" s="12"/>
      <c r="F8" s="12"/>
      <c r="G8" s="13"/>
      <c r="H8" s="12"/>
      <c r="I8" s="12"/>
      <c r="J8" s="12"/>
      <c r="K8" s="12"/>
      <c r="L8" s="12"/>
      <c r="M8" s="28"/>
      <c r="N8" s="7"/>
      <c r="O8" s="7"/>
    </row>
    <row r="9" spans="1:15" s="1" customFormat="1" ht="78" customHeight="1">
      <c r="A9" s="59" t="s">
        <v>0</v>
      </c>
      <c r="B9" s="59" t="s">
        <v>1</v>
      </c>
      <c r="C9" s="59" t="s">
        <v>2</v>
      </c>
      <c r="D9" s="59"/>
      <c r="E9" s="59" t="s">
        <v>3</v>
      </c>
      <c r="F9" s="59"/>
      <c r="G9" s="59" t="s">
        <v>4</v>
      </c>
      <c r="H9" s="59" t="s">
        <v>5</v>
      </c>
      <c r="I9" s="59" t="s">
        <v>24</v>
      </c>
      <c r="J9" s="59"/>
      <c r="K9" s="59"/>
      <c r="L9" s="59" t="s">
        <v>9</v>
      </c>
      <c r="M9" s="28"/>
      <c r="N9" s="14"/>
      <c r="O9" s="15"/>
    </row>
    <row r="10" spans="1:15" ht="22.5">
      <c r="A10" s="59"/>
      <c r="B10" s="59"/>
      <c r="C10" s="59"/>
      <c r="D10" s="59"/>
      <c r="E10" s="59"/>
      <c r="F10" s="59"/>
      <c r="G10" s="59"/>
      <c r="H10" s="59"/>
      <c r="I10" s="16">
        <v>2020</v>
      </c>
      <c r="J10" s="16">
        <v>2021</v>
      </c>
      <c r="K10" s="16">
        <v>2022</v>
      </c>
      <c r="L10" s="59"/>
      <c r="M10" s="28"/>
      <c r="N10" s="17"/>
      <c r="O10" s="7"/>
    </row>
    <row r="11" spans="1:15" ht="22.5">
      <c r="A11" s="16">
        <v>1</v>
      </c>
      <c r="B11" s="16">
        <v>2</v>
      </c>
      <c r="C11" s="59">
        <v>3</v>
      </c>
      <c r="D11" s="59"/>
      <c r="E11" s="59">
        <v>4</v>
      </c>
      <c r="F11" s="59"/>
      <c r="G11" s="16">
        <v>5</v>
      </c>
      <c r="H11" s="16">
        <v>6</v>
      </c>
      <c r="I11" s="16">
        <v>7</v>
      </c>
      <c r="J11" s="16">
        <v>8</v>
      </c>
      <c r="K11" s="16">
        <v>9</v>
      </c>
      <c r="L11" s="16">
        <v>10</v>
      </c>
      <c r="M11" s="28"/>
      <c r="N11" s="17"/>
      <c r="O11" s="7"/>
    </row>
    <row r="12" spans="1:15" ht="29.25" customHeight="1">
      <c r="A12" s="59" t="s">
        <v>16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63"/>
      <c r="M12" s="98"/>
      <c r="N12" s="7"/>
      <c r="O12" s="7"/>
    </row>
    <row r="13" spans="1:15" ht="336.75" customHeight="1">
      <c r="A13" s="64" t="s">
        <v>33</v>
      </c>
      <c r="B13" s="84" t="s">
        <v>34</v>
      </c>
      <c r="C13" s="86" t="s">
        <v>28</v>
      </c>
      <c r="D13" s="87"/>
      <c r="E13" s="79">
        <v>2020</v>
      </c>
      <c r="F13" s="80"/>
      <c r="G13" s="52" t="s">
        <v>30</v>
      </c>
      <c r="H13" s="53" t="s">
        <v>32</v>
      </c>
      <c r="I13" s="39">
        <v>885</v>
      </c>
      <c r="J13" s="39"/>
      <c r="K13" s="39"/>
      <c r="L13" s="56" t="s">
        <v>29</v>
      </c>
      <c r="M13" s="99">
        <v>3</v>
      </c>
      <c r="N13" s="18"/>
      <c r="O13" s="7"/>
    </row>
    <row r="14" spans="1:15" ht="152.25" customHeight="1">
      <c r="A14" s="65"/>
      <c r="B14" s="85"/>
      <c r="C14" s="88"/>
      <c r="D14" s="89"/>
      <c r="E14" s="81"/>
      <c r="F14" s="82"/>
      <c r="G14" s="52" t="s">
        <v>31</v>
      </c>
      <c r="H14" s="53" t="s">
        <v>23</v>
      </c>
      <c r="I14" s="39">
        <v>10</v>
      </c>
      <c r="J14" s="39"/>
      <c r="K14" s="39"/>
      <c r="L14" s="51" t="s">
        <v>41</v>
      </c>
      <c r="M14" s="98"/>
      <c r="N14" s="18"/>
      <c r="O14" s="7"/>
    </row>
    <row r="15" spans="1:15" ht="90" customHeight="1">
      <c r="A15" s="38"/>
      <c r="B15" s="37" t="s">
        <v>6</v>
      </c>
      <c r="C15" s="78"/>
      <c r="D15" s="78"/>
      <c r="E15" s="59"/>
      <c r="F15" s="59"/>
      <c r="G15" s="37"/>
      <c r="H15" s="37"/>
      <c r="I15" s="39"/>
      <c r="J15" s="39"/>
      <c r="K15" s="39"/>
      <c r="L15" s="37"/>
      <c r="M15" s="98"/>
      <c r="N15" s="17" t="e">
        <f>#REF!+#REF!+#REF!</f>
        <v>#REF!</v>
      </c>
      <c r="O15" s="7" t="s">
        <v>8</v>
      </c>
    </row>
    <row r="16" spans="1:15" ht="71.25" customHeight="1">
      <c r="A16" s="31"/>
      <c r="B16" s="32" t="s">
        <v>13</v>
      </c>
      <c r="C16" s="60"/>
      <c r="D16" s="61"/>
      <c r="E16" s="69"/>
      <c r="F16" s="70"/>
      <c r="G16" s="31"/>
      <c r="H16" s="31"/>
      <c r="I16" s="30"/>
      <c r="J16" s="30"/>
      <c r="K16" s="33"/>
      <c r="L16" s="31"/>
      <c r="M16" s="98"/>
      <c r="N16" s="7"/>
      <c r="O16" s="7"/>
    </row>
    <row r="17" spans="1:15" ht="57.75" customHeight="1">
      <c r="A17" s="31"/>
      <c r="B17" s="32"/>
      <c r="C17" s="69" t="s">
        <v>14</v>
      </c>
      <c r="D17" s="70"/>
      <c r="E17" s="69"/>
      <c r="F17" s="70"/>
      <c r="G17" s="31"/>
      <c r="H17" s="31"/>
      <c r="I17" s="46">
        <v>33358.304</v>
      </c>
      <c r="J17" s="30">
        <v>9935</v>
      </c>
      <c r="K17" s="39">
        <v>5334</v>
      </c>
      <c r="L17" s="31"/>
      <c r="M17" s="98"/>
      <c r="N17" s="7"/>
      <c r="O17" s="7"/>
    </row>
    <row r="18" spans="1:15" ht="57.75" customHeight="1">
      <c r="A18" s="48"/>
      <c r="B18" s="53"/>
      <c r="C18" s="69" t="s">
        <v>12</v>
      </c>
      <c r="D18" s="83"/>
      <c r="E18" s="49"/>
      <c r="F18" s="50"/>
      <c r="G18" s="48"/>
      <c r="H18" s="48"/>
      <c r="I18" s="46">
        <v>10</v>
      </c>
      <c r="J18" s="39"/>
      <c r="K18" s="39"/>
      <c r="L18" s="48"/>
      <c r="M18" s="98"/>
      <c r="N18" s="7"/>
      <c r="O18" s="7"/>
    </row>
    <row r="19" spans="1:15" ht="34.5" customHeight="1">
      <c r="A19" s="59" t="s">
        <v>17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98"/>
      <c r="N19" s="7"/>
      <c r="O19" s="7"/>
    </row>
    <row r="20" spans="1:15" ht="173.25" customHeight="1">
      <c r="A20" s="23" t="s">
        <v>22</v>
      </c>
      <c r="B20" s="23" t="s">
        <v>26</v>
      </c>
      <c r="C20" s="76" t="s">
        <v>27</v>
      </c>
      <c r="D20" s="77"/>
      <c r="E20" s="69" t="s">
        <v>15</v>
      </c>
      <c r="F20" s="70"/>
      <c r="G20" s="55" t="s">
        <v>18</v>
      </c>
      <c r="H20" s="55" t="s">
        <v>23</v>
      </c>
      <c r="I20" s="22">
        <v>75</v>
      </c>
      <c r="J20" s="22">
        <v>94</v>
      </c>
      <c r="K20" s="22">
        <v>103</v>
      </c>
      <c r="L20" s="47" t="s">
        <v>25</v>
      </c>
      <c r="M20" s="99">
        <v>4</v>
      </c>
      <c r="N20" s="7"/>
      <c r="O20" s="7"/>
    </row>
    <row r="21" spans="1:15" ht="48.75" customHeight="1">
      <c r="A21" s="55"/>
      <c r="B21" s="36"/>
      <c r="C21" s="69" t="s">
        <v>7</v>
      </c>
      <c r="D21" s="70"/>
      <c r="E21" s="60"/>
      <c r="F21" s="61"/>
      <c r="G21" s="43"/>
      <c r="H21" s="55"/>
      <c r="I21" s="29">
        <v>156269.614</v>
      </c>
      <c r="J21" s="29">
        <v>144803.45</v>
      </c>
      <c r="K21" s="29">
        <v>82767.71</v>
      </c>
      <c r="L21" s="54"/>
      <c r="M21" s="100"/>
      <c r="N21" s="7"/>
      <c r="O21" s="7"/>
    </row>
    <row r="22" spans="1:15" ht="48.75" customHeight="1" hidden="1">
      <c r="A22" s="44"/>
      <c r="B22" s="36"/>
      <c r="C22" s="60" t="s">
        <v>20</v>
      </c>
      <c r="D22" s="61"/>
      <c r="E22" s="60"/>
      <c r="F22" s="61"/>
      <c r="G22" s="44"/>
      <c r="H22" s="44"/>
      <c r="I22" s="29" t="e">
        <f>I21-#REF!-#REF!-#REF!</f>
        <v>#REF!</v>
      </c>
      <c r="J22" s="29" t="e">
        <f>J21-#REF!</f>
        <v>#REF!</v>
      </c>
      <c r="K22" s="29" t="e">
        <f>K21-#REF!</f>
        <v>#REF!</v>
      </c>
      <c r="L22" s="24"/>
      <c r="M22" s="100"/>
      <c r="N22" s="7"/>
      <c r="O22" s="7"/>
    </row>
    <row r="23" spans="1:12" ht="77.25" customHeight="1" hidden="1">
      <c r="A23" s="45"/>
      <c r="B23" s="41"/>
      <c r="C23" s="60" t="s">
        <v>21</v>
      </c>
      <c r="D23" s="61"/>
      <c r="E23" s="95"/>
      <c r="F23" s="96"/>
      <c r="G23" s="41"/>
      <c r="H23" s="41"/>
      <c r="I23" s="29" t="e">
        <f>I22-#REF!-#REF!-#REF!-#REF!</f>
        <v>#REF!</v>
      </c>
      <c r="J23" s="29" t="e">
        <f>J22-#REF!</f>
        <v>#REF!</v>
      </c>
      <c r="K23" s="29" t="e">
        <f>K22-#REF!</f>
        <v>#REF!</v>
      </c>
      <c r="L23" s="41"/>
    </row>
    <row r="24" spans="2:11" ht="26.25">
      <c r="B24" s="40"/>
      <c r="K24" s="19"/>
    </row>
    <row r="25" spans="1:13" s="35" customFormat="1" ht="54" customHeight="1">
      <c r="A25" s="34"/>
      <c r="M25" s="102"/>
    </row>
    <row r="26" spans="1:13" s="20" customFormat="1" ht="33.75">
      <c r="A26" s="97"/>
      <c r="B26" s="97"/>
      <c r="C26" s="97"/>
      <c r="D26" s="97"/>
      <c r="E26" s="97"/>
      <c r="F26" s="97"/>
      <c r="G26" s="97"/>
      <c r="L26" s="21"/>
      <c r="M26" s="103"/>
    </row>
    <row r="27" spans="1:13" s="57" customFormat="1" ht="31.5" customHeight="1">
      <c r="A27" s="75" t="s">
        <v>38</v>
      </c>
      <c r="B27" s="75"/>
      <c r="C27" s="75"/>
      <c r="D27" s="75"/>
      <c r="E27" s="75"/>
      <c r="F27" s="75"/>
      <c r="G27" s="75"/>
      <c r="L27" s="58"/>
      <c r="M27" s="104"/>
    </row>
    <row r="28" spans="1:18" s="57" customFormat="1" ht="31.5" customHeight="1">
      <c r="A28" s="75" t="s">
        <v>39</v>
      </c>
      <c r="B28" s="75"/>
      <c r="C28" s="75"/>
      <c r="D28" s="75"/>
      <c r="E28" s="75"/>
      <c r="F28" s="75"/>
      <c r="G28" s="75"/>
      <c r="L28" s="75" t="s">
        <v>40</v>
      </c>
      <c r="M28" s="75"/>
      <c r="N28" s="75"/>
      <c r="O28" s="75"/>
      <c r="P28" s="75"/>
      <c r="Q28" s="75"/>
      <c r="R28" s="75"/>
    </row>
    <row r="29" spans="1:12" ht="31.5" customHeight="1">
      <c r="A29" s="75"/>
      <c r="B29" s="75"/>
      <c r="C29" s="75"/>
      <c r="D29" s="75"/>
      <c r="E29" s="75"/>
      <c r="F29" s="75"/>
      <c r="G29" s="75"/>
      <c r="L29" s="21"/>
    </row>
    <row r="30" spans="2:3" ht="31.5" customHeight="1">
      <c r="B30" s="73"/>
      <c r="C30" s="74"/>
    </row>
    <row r="31" spans="2:3" ht="24.75" customHeight="1">
      <c r="B31" s="71"/>
      <c r="C31" s="72"/>
    </row>
    <row r="32" spans="2:3" ht="18.75">
      <c r="B32" s="68"/>
      <c r="C32" s="68"/>
    </row>
  </sheetData>
  <sheetProtection/>
  <mergeCells count="45">
    <mergeCell ref="A28:G28"/>
    <mergeCell ref="L28:R28"/>
    <mergeCell ref="C23:D23"/>
    <mergeCell ref="E21:F21"/>
    <mergeCell ref="E22:F22"/>
    <mergeCell ref="E23:F23"/>
    <mergeCell ref="A26:G26"/>
    <mergeCell ref="E20:F20"/>
    <mergeCell ref="A27:G27"/>
    <mergeCell ref="B13:B14"/>
    <mergeCell ref="C13:D14"/>
    <mergeCell ref="J5:L5"/>
    <mergeCell ref="J6:K6"/>
    <mergeCell ref="B7:L7"/>
    <mergeCell ref="C17:D17"/>
    <mergeCell ref="E17:F17"/>
    <mergeCell ref="C22:D22"/>
    <mergeCell ref="A29:G29"/>
    <mergeCell ref="C20:D20"/>
    <mergeCell ref="I9:K9"/>
    <mergeCell ref="C9:D10"/>
    <mergeCell ref="G9:G10"/>
    <mergeCell ref="C11:D11"/>
    <mergeCell ref="B9:B10"/>
    <mergeCell ref="C15:D15"/>
    <mergeCell ref="E13:F14"/>
    <mergeCell ref="C18:D18"/>
    <mergeCell ref="L2:M2"/>
    <mergeCell ref="K4:L4"/>
    <mergeCell ref="H9:H10"/>
    <mergeCell ref="E11:F11"/>
    <mergeCell ref="L9:L10"/>
    <mergeCell ref="B32:C32"/>
    <mergeCell ref="C21:D21"/>
    <mergeCell ref="E16:F16"/>
    <mergeCell ref="B31:C31"/>
    <mergeCell ref="B30:C30"/>
    <mergeCell ref="A19:L19"/>
    <mergeCell ref="C16:D16"/>
    <mergeCell ref="E15:F15"/>
    <mergeCell ref="K3:L3"/>
    <mergeCell ref="E9:F10"/>
    <mergeCell ref="A9:A10"/>
    <mergeCell ref="A12:L12"/>
    <mergeCell ref="A13:A14"/>
  </mergeCells>
  <printOptions/>
  <pageMargins left="0.5511811023622047" right="0.3937007874015748" top="1.1811023622047245" bottom="0.35433070866141736" header="0.31496062992125984" footer="0.31496062992125984"/>
  <pageSetup fitToHeight="0" fitToWidth="1" horizontalDpi="600" verticalDpi="600" orientation="landscape" paperSize="9" scale="42" r:id="rId1"/>
  <rowBreaks count="1" manualBreakCount="1">
    <brk id="1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2017-08-03T12:46:33Z</cp:lastPrinted>
  <dcterms:created xsi:type="dcterms:W3CDTF">2006-09-16T00:00:00Z</dcterms:created>
  <dcterms:modified xsi:type="dcterms:W3CDTF">2020-01-16T08:31:49Z</dcterms:modified>
  <cp:category/>
  <cp:version/>
  <cp:contentType/>
  <cp:contentStatus/>
</cp:coreProperties>
</file>