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проект 2019 + індикат 2020-2021 — копия\МВК\"/>
    </mc:Choice>
  </mc:AlternateContent>
  <bookViews>
    <workbookView xWindow="0" yWindow="0" windowWidth="28800" windowHeight="12345"/>
  </bookViews>
  <sheets>
    <sheet name="МВК" sheetId="2" r:id="rId1"/>
  </sheets>
  <definedNames>
    <definedName name="_xlnm.Print_Area" localSheetId="0">МВК!$A$1:$O$24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2" l="1"/>
  <c r="K19" i="2"/>
  <c r="H19" i="2"/>
  <c r="F19" i="2"/>
  <c r="D19" i="2"/>
  <c r="C19" i="2"/>
  <c r="J18" i="2"/>
  <c r="M18" i="2" s="1"/>
  <c r="G18" i="2"/>
  <c r="I18" i="2" s="1"/>
  <c r="E18" i="2"/>
  <c r="J17" i="2"/>
  <c r="M17" i="2" s="1"/>
  <c r="G17" i="2"/>
  <c r="I17" i="2" s="1"/>
  <c r="E17" i="2"/>
  <c r="J16" i="2"/>
  <c r="M16" i="2" s="1"/>
  <c r="G16" i="2"/>
  <c r="I16" i="2" s="1"/>
  <c r="E16" i="2"/>
  <c r="J15" i="2"/>
  <c r="M15" i="2" s="1"/>
  <c r="G15" i="2"/>
  <c r="I15" i="2" s="1"/>
  <c r="E15" i="2"/>
  <c r="J14" i="2"/>
  <c r="G14" i="2"/>
  <c r="E14" i="2"/>
  <c r="N17" i="2" l="1"/>
  <c r="E19" i="2"/>
  <c r="G19" i="2"/>
  <c r="N15" i="2"/>
  <c r="I14" i="2"/>
  <c r="I19" i="2" s="1"/>
  <c r="J19" i="2"/>
  <c r="N16" i="2"/>
  <c r="N18" i="2"/>
  <c r="M14" i="2"/>
  <c r="N14" i="2" l="1"/>
  <c r="N19" i="2" s="1"/>
  <c r="M19" i="2"/>
</calcChain>
</file>

<file path=xl/sharedStrings.xml><?xml version="1.0" encoding="utf-8"?>
<sst xmlns="http://schemas.openxmlformats.org/spreadsheetml/2006/main" count="39" uniqueCount="34">
  <si>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</si>
  <si>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</si>
  <si>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</si>
  <si>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</si>
  <si>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</si>
  <si>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</si>
  <si>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Бюджет с. Піщане</t>
  </si>
  <si>
    <t>Бюджет Верхньосироватської сільської ради</t>
  </si>
  <si>
    <t>Дотації з міського бюджету</t>
  </si>
  <si>
    <t>Міжбюджетні трансферти на 2019 рік</t>
  </si>
  <si>
    <t>грн.</t>
  </si>
  <si>
    <t>Реверсна дотація</t>
  </si>
  <si>
    <t>Інші субвенції з місцевого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</si>
  <si>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</si>
  <si>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Субвенції загального фонду</t>
  </si>
  <si>
    <t>у тому числі: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</si>
  <si>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</si>
  <si>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Разом</t>
  </si>
  <si>
    <t>Всього міжбюджетних трансфертів</t>
  </si>
  <si>
    <t>Субвенції спеціального фонду</t>
  </si>
  <si>
    <t>на капітальний ремонт під'їздної дороги до с. Піщане</t>
  </si>
  <si>
    <t>на виконання умов угоди про соціально-економічне співробітництво</t>
  </si>
  <si>
    <t>Міський бюджет м. Суми</t>
  </si>
  <si>
    <t>Трансферти іншим бюджетам</t>
  </si>
  <si>
    <t>Субвенції з державного бюджету</t>
  </si>
  <si>
    <t>Освітня субвенція</t>
  </si>
  <si>
    <t>Медична субвенція</t>
  </si>
  <si>
    <t>Код бюджету</t>
  </si>
  <si>
    <t>до рішення виконавчого комітету</t>
  </si>
  <si>
    <t>Додаток 6</t>
  </si>
  <si>
    <t>Директор департаменту фінансів,</t>
  </si>
  <si>
    <t>економіки та інвестицій</t>
  </si>
  <si>
    <t>С.А.Липова</t>
  </si>
  <si>
    <t xml:space="preserve">      від                          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</si>
</sst>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7"/>
      <color rgb="FF000000"/>
      <name val="Times New Roman"/>
      <family val="1"/>
      <charset val="204"/>
    </font>
    <font>
      <b/>
      <sz val="17"/>
      <color rgb="FF000000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7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b/>
      <sz val="4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0" fontId="12" fillId="0" borderId="0" xfId="0" applyFont="1" applyFill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5" fillId="0" borderId="0" xfId="0" applyFont="1" applyFill="1"/>
    <xf numFmtId="0" fontId="16" fillId="0" borderId="0" xfId="0" applyFont="1" applyFill="1"/>
    <xf numFmtId="0" fontId="16" fillId="0" borderId="0" xfId="0" applyFont="1"/>
    <xf numFmtId="0" fontId="17" fillId="0" borderId="0" xfId="0" applyFont="1"/>
    <xf numFmtId="0" fontId="10" fillId="0" borderId="0" xfId="0" applyFont="1" applyAlignment="1">
      <alignment horizontal="center"/>
    </xf>
    <xf numFmtId="0" fontId="14" fillId="0" borderId="0" xfId="0" applyFont="1" applyAlignment="1">
      <alignment textRotation="180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view="pageBreakPreview" zoomScale="60" zoomScaleNormal="100" workbookViewId="0">
      <selection activeCell="A6" sqref="A6:N6"/>
    </sheetView>
  </sheetViews>
  <sheetFormatPr defaultRowHeight="18.75" x14ac:dyDescent="0.3"/>
  <cols>
    <col min="1" max="1" width="21.7109375" style="2" customWidth="1"/>
    <col min="2" max="2" width="38.42578125" style="2" customWidth="1"/>
    <col min="3" max="4" width="23" style="3" customWidth="1"/>
    <col min="5" max="5" width="23" style="6" customWidth="1"/>
    <col min="6" max="6" width="23.7109375" style="2" customWidth="1"/>
    <col min="7" max="7" width="20.85546875" style="2" customWidth="1"/>
    <col min="8" max="8" width="46.140625" style="2" customWidth="1"/>
    <col min="9" max="9" width="17.28515625" style="7" customWidth="1"/>
    <col min="10" max="10" width="20.7109375" style="2" customWidth="1"/>
    <col min="11" max="11" width="20" style="2" customWidth="1"/>
    <col min="12" max="12" width="18.28515625" style="2" customWidth="1"/>
    <col min="13" max="13" width="20.7109375" style="7" customWidth="1"/>
    <col min="14" max="14" width="20.5703125" style="7" customWidth="1"/>
    <col min="15" max="18" width="9.140625" style="2"/>
  </cols>
  <sheetData>
    <row r="1" spans="1:15" ht="38.25" x14ac:dyDescent="0.55000000000000004">
      <c r="J1" s="59" t="s">
        <v>29</v>
      </c>
      <c r="K1" s="59"/>
      <c r="L1" s="59"/>
      <c r="M1" s="59"/>
      <c r="N1" s="59"/>
    </row>
    <row r="2" spans="1:15" ht="38.25" x14ac:dyDescent="0.55000000000000004">
      <c r="J2" s="59" t="s">
        <v>28</v>
      </c>
      <c r="K2" s="59"/>
      <c r="L2" s="59"/>
      <c r="M2" s="59"/>
      <c r="N2" s="59"/>
    </row>
    <row r="3" spans="1:15" ht="38.25" x14ac:dyDescent="0.55000000000000004">
      <c r="J3" s="60" t="s">
        <v>33</v>
      </c>
      <c r="K3" s="60"/>
      <c r="L3" s="60"/>
      <c r="M3" s="60"/>
      <c r="N3" s="60"/>
    </row>
    <row r="4" spans="1:15" ht="34.5" x14ac:dyDescent="0.5">
      <c r="K4" s="31"/>
      <c r="L4" s="31"/>
      <c r="M4" s="31"/>
      <c r="N4" s="31"/>
    </row>
    <row r="5" spans="1:15" s="2" customFormat="1" ht="9.75" customHeight="1" x14ac:dyDescent="0.3">
      <c r="C5" s="3"/>
      <c r="D5" s="3"/>
      <c r="E5" s="6"/>
      <c r="I5" s="7"/>
      <c r="K5" s="8"/>
      <c r="L5" s="8"/>
      <c r="M5" s="8"/>
      <c r="N5" s="8"/>
    </row>
    <row r="6" spans="1:15" s="2" customFormat="1" ht="67.5" customHeight="1" x14ac:dyDescent="0.3">
      <c r="A6" s="61" t="s">
        <v>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5" s="2" customFormat="1" ht="27.75" customHeight="1" x14ac:dyDescent="0.45">
      <c r="A7" s="1"/>
      <c r="C7" s="3"/>
      <c r="D7" s="3"/>
      <c r="E7" s="6"/>
      <c r="I7" s="7"/>
      <c r="M7" s="7"/>
      <c r="N7" s="29" t="s">
        <v>10</v>
      </c>
    </row>
    <row r="8" spans="1:15" s="2" customFormat="1" ht="42.75" customHeight="1" x14ac:dyDescent="0.3">
      <c r="A8" s="37" t="s">
        <v>27</v>
      </c>
      <c r="B8" s="37" t="s">
        <v>0</v>
      </c>
      <c r="C8" s="55" t="s">
        <v>1</v>
      </c>
      <c r="D8" s="56"/>
      <c r="E8" s="57"/>
      <c r="F8" s="43" t="s">
        <v>23</v>
      </c>
      <c r="G8" s="44"/>
      <c r="H8" s="44"/>
      <c r="I8" s="44"/>
      <c r="J8" s="44"/>
      <c r="K8" s="44"/>
      <c r="L8" s="44"/>
      <c r="M8" s="44"/>
      <c r="N8" s="45"/>
    </row>
    <row r="9" spans="1:15" s="2" customFormat="1" ht="74.25" customHeight="1" x14ac:dyDescent="0.3">
      <c r="A9" s="38"/>
      <c r="B9" s="38"/>
      <c r="C9" s="58" t="s">
        <v>24</v>
      </c>
      <c r="D9" s="47"/>
      <c r="E9" s="46" t="s">
        <v>17</v>
      </c>
      <c r="F9" s="11" t="s">
        <v>8</v>
      </c>
      <c r="G9" s="40" t="s">
        <v>13</v>
      </c>
      <c r="H9" s="41"/>
      <c r="I9" s="41"/>
      <c r="J9" s="41"/>
      <c r="K9" s="41"/>
      <c r="L9" s="41"/>
      <c r="M9" s="42"/>
      <c r="N9" s="32" t="s">
        <v>18</v>
      </c>
    </row>
    <row r="10" spans="1:15" s="2" customFormat="1" ht="27.75" customHeight="1" x14ac:dyDescent="0.3">
      <c r="A10" s="38"/>
      <c r="B10" s="38"/>
      <c r="C10" s="47" t="s">
        <v>14</v>
      </c>
      <c r="D10" s="48"/>
      <c r="E10" s="46"/>
      <c r="F10" s="35" t="s">
        <v>11</v>
      </c>
      <c r="G10" s="35" t="s">
        <v>14</v>
      </c>
      <c r="H10" s="35"/>
      <c r="I10" s="35"/>
      <c r="J10" s="35" t="s">
        <v>19</v>
      </c>
      <c r="K10" s="35"/>
      <c r="L10" s="35"/>
      <c r="M10" s="35"/>
      <c r="N10" s="33"/>
    </row>
    <row r="11" spans="1:15" s="2" customFormat="1" ht="36.75" customHeight="1" x14ac:dyDescent="0.3">
      <c r="A11" s="38"/>
      <c r="B11" s="38"/>
      <c r="C11" s="49" t="s">
        <v>25</v>
      </c>
      <c r="D11" s="52" t="s">
        <v>26</v>
      </c>
      <c r="E11" s="46"/>
      <c r="F11" s="35"/>
      <c r="G11" s="35" t="s">
        <v>12</v>
      </c>
      <c r="H11" s="11" t="s">
        <v>15</v>
      </c>
      <c r="I11" s="36" t="s">
        <v>17</v>
      </c>
      <c r="J11" s="37" t="s">
        <v>12</v>
      </c>
      <c r="K11" s="40" t="s">
        <v>15</v>
      </c>
      <c r="L11" s="42"/>
      <c r="M11" s="36" t="s">
        <v>17</v>
      </c>
      <c r="N11" s="33"/>
    </row>
    <row r="12" spans="1:15" s="2" customFormat="1" ht="19.5" customHeight="1" x14ac:dyDescent="0.3">
      <c r="A12" s="38"/>
      <c r="B12" s="38"/>
      <c r="C12" s="50"/>
      <c r="D12" s="53"/>
      <c r="E12" s="46"/>
      <c r="F12" s="35"/>
      <c r="G12" s="35"/>
      <c r="H12" s="35" t="s">
        <v>16</v>
      </c>
      <c r="I12" s="36"/>
      <c r="J12" s="38"/>
      <c r="K12" s="37" t="s">
        <v>21</v>
      </c>
      <c r="L12" s="37" t="s">
        <v>20</v>
      </c>
      <c r="M12" s="36"/>
      <c r="N12" s="33"/>
    </row>
    <row r="13" spans="1:15" s="2" customFormat="1" ht="180" customHeight="1" x14ac:dyDescent="0.3">
      <c r="A13" s="39"/>
      <c r="B13" s="39"/>
      <c r="C13" s="51"/>
      <c r="D13" s="54"/>
      <c r="E13" s="46"/>
      <c r="F13" s="35"/>
      <c r="G13" s="35"/>
      <c r="H13" s="35"/>
      <c r="I13" s="36"/>
      <c r="J13" s="39"/>
      <c r="K13" s="39"/>
      <c r="L13" s="39"/>
      <c r="M13" s="36"/>
      <c r="N13" s="34"/>
      <c r="O13" s="30">
        <v>23</v>
      </c>
    </row>
    <row r="14" spans="1:15" s="2" customFormat="1" ht="49.5" customHeight="1" x14ac:dyDescent="0.3">
      <c r="A14" s="11">
        <v>18201100000</v>
      </c>
      <c r="B14" s="11" t="s">
        <v>22</v>
      </c>
      <c r="C14" s="12">
        <v>313500000</v>
      </c>
      <c r="D14" s="12">
        <v>194686700</v>
      </c>
      <c r="E14" s="13">
        <f>C14+D14</f>
        <v>508186700</v>
      </c>
      <c r="F14" s="14"/>
      <c r="G14" s="14">
        <f t="shared" ref="G14:G15" si="0">H14</f>
        <v>0</v>
      </c>
      <c r="H14" s="14"/>
      <c r="I14" s="15">
        <f t="shared" ref="I14:I15" si="1">G14</f>
        <v>0</v>
      </c>
      <c r="J14" s="16">
        <f>K14+L14</f>
        <v>0</v>
      </c>
      <c r="K14" s="14"/>
      <c r="L14" s="14"/>
      <c r="M14" s="17">
        <f>J14</f>
        <v>0</v>
      </c>
      <c r="N14" s="17">
        <f>M14+I14</f>
        <v>0</v>
      </c>
    </row>
    <row r="15" spans="1:15" s="2" customFormat="1" ht="22.5" x14ac:dyDescent="0.3">
      <c r="A15" s="11"/>
      <c r="B15" s="11" t="s">
        <v>4</v>
      </c>
      <c r="C15" s="12"/>
      <c r="D15" s="12"/>
      <c r="E15" s="13">
        <f t="shared" ref="E15:E18" si="2">C15+D15</f>
        <v>0</v>
      </c>
      <c r="F15" s="14">
        <v>111262200</v>
      </c>
      <c r="G15" s="14">
        <f t="shared" si="0"/>
        <v>0</v>
      </c>
      <c r="H15" s="14"/>
      <c r="I15" s="15">
        <f t="shared" si="1"/>
        <v>0</v>
      </c>
      <c r="J15" s="16">
        <f t="shared" ref="J15:J18" si="3">K15+L15</f>
        <v>0</v>
      </c>
      <c r="K15" s="14"/>
      <c r="L15" s="14"/>
      <c r="M15" s="17">
        <f t="shared" ref="M15:M18" si="4">J15</f>
        <v>0</v>
      </c>
      <c r="N15" s="17">
        <f>M15+I15</f>
        <v>0</v>
      </c>
    </row>
    <row r="16" spans="1:15" ht="45" x14ac:dyDescent="0.3">
      <c r="A16" s="11">
        <v>18100000000</v>
      </c>
      <c r="B16" s="11" t="s">
        <v>5</v>
      </c>
      <c r="C16" s="12"/>
      <c r="D16" s="12"/>
      <c r="E16" s="13">
        <f t="shared" si="2"/>
        <v>0</v>
      </c>
      <c r="F16" s="14"/>
      <c r="G16" s="14">
        <f>H16</f>
        <v>664000</v>
      </c>
      <c r="H16" s="14">
        <v>664000</v>
      </c>
      <c r="I16" s="15">
        <f>G16</f>
        <v>664000</v>
      </c>
      <c r="J16" s="16">
        <f t="shared" si="3"/>
        <v>0</v>
      </c>
      <c r="K16" s="14"/>
      <c r="L16" s="14"/>
      <c r="M16" s="17">
        <f t="shared" si="4"/>
        <v>0</v>
      </c>
      <c r="N16" s="17">
        <f>M16+I16</f>
        <v>664000</v>
      </c>
    </row>
    <row r="17" spans="1:18" ht="67.5" x14ac:dyDescent="0.3">
      <c r="A17" s="11">
        <v>18527000000</v>
      </c>
      <c r="B17" s="11" t="s">
        <v>7</v>
      </c>
      <c r="C17" s="12"/>
      <c r="D17" s="12"/>
      <c r="E17" s="13">
        <f t="shared" si="2"/>
        <v>0</v>
      </c>
      <c r="F17" s="14"/>
      <c r="G17" s="14">
        <f t="shared" ref="G17:G18" si="5">H17</f>
        <v>0</v>
      </c>
      <c r="H17" s="14"/>
      <c r="I17" s="15">
        <f t="shared" ref="I17:I18" si="6">G17</f>
        <v>0</v>
      </c>
      <c r="J17" s="16">
        <f t="shared" si="3"/>
        <v>7000000</v>
      </c>
      <c r="K17" s="14">
        <v>7000000</v>
      </c>
      <c r="L17" s="14"/>
      <c r="M17" s="17">
        <f t="shared" si="4"/>
        <v>7000000</v>
      </c>
      <c r="N17" s="17">
        <f>M17+I17</f>
        <v>7000000</v>
      </c>
    </row>
    <row r="18" spans="1:18" ht="32.25" customHeight="1" x14ac:dyDescent="0.3">
      <c r="A18" s="11">
        <v>18201501000</v>
      </c>
      <c r="B18" s="11" t="s">
        <v>6</v>
      </c>
      <c r="C18" s="12"/>
      <c r="D18" s="12"/>
      <c r="E18" s="13">
        <f t="shared" si="2"/>
        <v>0</v>
      </c>
      <c r="F18" s="14"/>
      <c r="G18" s="14">
        <f t="shared" si="5"/>
        <v>0</v>
      </c>
      <c r="H18" s="14"/>
      <c r="I18" s="15">
        <f t="shared" si="6"/>
        <v>0</v>
      </c>
      <c r="J18" s="16">
        <f t="shared" si="3"/>
        <v>500000</v>
      </c>
      <c r="K18" s="14"/>
      <c r="L18" s="14">
        <v>500000</v>
      </c>
      <c r="M18" s="17">
        <f t="shared" si="4"/>
        <v>500000</v>
      </c>
      <c r="N18" s="17">
        <f>M18+I18</f>
        <v>500000</v>
      </c>
    </row>
    <row r="19" spans="1:18" s="5" customFormat="1" ht="33.75" customHeight="1" x14ac:dyDescent="0.3">
      <c r="A19" s="18" t="s">
        <v>2</v>
      </c>
      <c r="B19" s="18" t="s">
        <v>3</v>
      </c>
      <c r="C19" s="13">
        <f>C14+C15+C16+C17+C18</f>
        <v>313500000</v>
      </c>
      <c r="D19" s="13">
        <f t="shared" ref="D19:N19" si="7">D14+D15+D16+D17+D18</f>
        <v>194686700</v>
      </c>
      <c r="E19" s="13">
        <f t="shared" si="7"/>
        <v>508186700</v>
      </c>
      <c r="F19" s="13">
        <f t="shared" si="7"/>
        <v>111262200</v>
      </c>
      <c r="G19" s="13">
        <f t="shared" si="7"/>
        <v>664000</v>
      </c>
      <c r="H19" s="13">
        <f t="shared" si="7"/>
        <v>664000</v>
      </c>
      <c r="I19" s="13">
        <f t="shared" si="7"/>
        <v>664000</v>
      </c>
      <c r="J19" s="13">
        <f t="shared" si="7"/>
        <v>7500000</v>
      </c>
      <c r="K19" s="13">
        <f t="shared" si="7"/>
        <v>7000000</v>
      </c>
      <c r="L19" s="13">
        <f t="shared" si="7"/>
        <v>500000</v>
      </c>
      <c r="M19" s="13">
        <f t="shared" si="7"/>
        <v>7500000</v>
      </c>
      <c r="N19" s="13">
        <f t="shared" si="7"/>
        <v>8164000</v>
      </c>
      <c r="O19" s="4"/>
      <c r="P19" s="4"/>
      <c r="Q19" s="4"/>
      <c r="R19" s="4"/>
    </row>
    <row r="20" spans="1:18" s="5" customFormat="1" ht="22.5" customHeight="1" x14ac:dyDescent="0.3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4"/>
      <c r="P20" s="4"/>
      <c r="Q20" s="4"/>
      <c r="R20" s="4"/>
    </row>
    <row r="23" spans="1:18" s="28" customFormat="1" ht="39" x14ac:dyDescent="0.6">
      <c r="A23" s="24" t="s">
        <v>30</v>
      </c>
      <c r="B23" s="24"/>
      <c r="C23" s="25"/>
      <c r="D23" s="25"/>
      <c r="E23" s="26"/>
      <c r="F23" s="24"/>
      <c r="G23" s="24"/>
      <c r="H23" s="24"/>
      <c r="I23" s="27"/>
      <c r="J23" s="24"/>
      <c r="K23" s="24"/>
      <c r="L23" s="59" t="s">
        <v>32</v>
      </c>
      <c r="M23" s="59"/>
      <c r="N23" s="27"/>
      <c r="O23" s="24"/>
      <c r="P23" s="24"/>
      <c r="Q23" s="24"/>
      <c r="R23" s="24"/>
    </row>
    <row r="24" spans="1:18" s="28" customFormat="1" ht="39" x14ac:dyDescent="0.6">
      <c r="A24" s="24" t="s">
        <v>31</v>
      </c>
      <c r="B24" s="24"/>
      <c r="C24" s="25"/>
      <c r="D24" s="25"/>
      <c r="E24" s="26"/>
      <c r="F24" s="24"/>
      <c r="G24" s="24"/>
      <c r="H24" s="24"/>
      <c r="I24" s="27"/>
      <c r="J24" s="24"/>
      <c r="K24" s="24"/>
      <c r="L24" s="24"/>
      <c r="M24" s="27"/>
      <c r="N24" s="27"/>
      <c r="O24" s="24"/>
      <c r="P24" s="24"/>
      <c r="Q24" s="24"/>
      <c r="R24" s="24"/>
    </row>
    <row r="25" spans="1:18" s="23" customFormat="1" ht="36" x14ac:dyDescent="0.55000000000000004">
      <c r="A25" s="19"/>
      <c r="B25" s="19"/>
      <c r="C25" s="20"/>
      <c r="D25" s="20"/>
      <c r="E25" s="21"/>
      <c r="F25" s="19"/>
      <c r="G25" s="19"/>
      <c r="H25" s="19"/>
      <c r="I25" s="22"/>
      <c r="J25" s="19"/>
      <c r="K25" s="19"/>
      <c r="L25" s="19"/>
      <c r="M25" s="22"/>
      <c r="N25" s="22"/>
      <c r="O25" s="19"/>
      <c r="P25" s="19"/>
      <c r="Q25" s="19"/>
      <c r="R25" s="19"/>
    </row>
  </sheetData>
  <mergeCells count="28">
    <mergeCell ref="C10:D10"/>
    <mergeCell ref="F10:F13"/>
    <mergeCell ref="G10:I10"/>
    <mergeCell ref="J10:M10"/>
    <mergeCell ref="C11:C13"/>
    <mergeCell ref="D11:D13"/>
    <mergeCell ref="G11:G13"/>
    <mergeCell ref="H12:H13"/>
    <mergeCell ref="K12:K13"/>
    <mergeCell ref="L12:L13"/>
    <mergeCell ref="E9:E13"/>
    <mergeCell ref="G9:M9"/>
    <mergeCell ref="L23:M23"/>
    <mergeCell ref="J2:N2"/>
    <mergeCell ref="J1:N1"/>
    <mergeCell ref="J3:N3"/>
    <mergeCell ref="I11:I13"/>
    <mergeCell ref="J11:J13"/>
    <mergeCell ref="K11:L11"/>
    <mergeCell ref="M11:M13"/>
    <mergeCell ref="N9:N13"/>
    <mergeCell ref="K4:N4"/>
    <mergeCell ref="A6:N6"/>
    <mergeCell ref="A8:A13"/>
    <mergeCell ref="B8:B13"/>
    <mergeCell ref="C8:E8"/>
    <mergeCell ref="F8:N8"/>
    <mergeCell ref="C9:D9"/>
  </mergeCells>
  <pageMargins left="0.9055118110236221" right="0.31496062992125984" top="0.74803149606299213" bottom="0.55118110236220474" header="0" footer="0"/>
  <pageSetup paperSize="9" scale="43" orientation="landscape" horizontalDpi="300" verticalDpi="30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МВК</vt:lpstr>
      <vt:lpstr>МВК!Область_печати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2018-11-16T09:55:52Z</cp:lastPrinted>
  <dcterms:created xsi:type="dcterms:W3CDTF">2018-11-15T08:41:33Z</dcterms:created>
  <dcterms:modified xsi:type="dcterms:W3CDTF">2018-11-16T14:00:29Z</dcterms:modified>
</cp:coreProperties>
</file>