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Sektor_zb\Робоча\ОКСАНА\ДЕПУТАТИ\"/>
    </mc:Choice>
  </mc:AlternateContent>
  <bookViews>
    <workbookView xWindow="0" yWindow="165" windowWidth="15300" windowHeight="7350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A21" i="1"/>
  <c r="AC20" i="1"/>
  <c r="AB20" i="1"/>
  <c r="AB19" i="1" s="1"/>
  <c r="AB18" i="1" s="1"/>
  <c r="AA20" i="1"/>
  <c r="AC19" i="1"/>
  <c r="AC18" i="1" s="1"/>
  <c r="AC16" i="1"/>
  <c r="AC15" i="1" s="1"/>
  <c r="AB17" i="1"/>
  <c r="AA17" i="1"/>
  <c r="AB16" i="1"/>
  <c r="AA16" i="1"/>
  <c r="AB15" i="1"/>
  <c r="AA15" i="1"/>
  <c r="U21" i="1"/>
  <c r="T19" i="1"/>
  <c r="T18" i="1" s="1"/>
  <c r="S19" i="1"/>
  <c r="S18" i="1" s="1"/>
  <c r="R19" i="1"/>
  <c r="R18" i="1"/>
  <c r="U17" i="1"/>
  <c r="U16" i="1" s="1"/>
  <c r="U15" i="1" s="1"/>
  <c r="T16" i="1"/>
  <c r="T15" i="1" s="1"/>
  <c r="S16" i="1"/>
  <c r="R16" i="1"/>
  <c r="S15" i="1"/>
  <c r="R15" i="1"/>
  <c r="R22" i="1" s="1"/>
  <c r="L20" i="1"/>
  <c r="L19" i="1" s="1"/>
  <c r="L18" i="1" s="1"/>
  <c r="K19" i="1"/>
  <c r="I19" i="1"/>
  <c r="I18" i="1" s="1"/>
  <c r="K18" i="1"/>
  <c r="L16" i="1"/>
  <c r="K16" i="1"/>
  <c r="J16" i="1"/>
  <c r="I16" i="1"/>
  <c r="L15" i="1"/>
  <c r="K15" i="1"/>
  <c r="J15" i="1"/>
  <c r="I15" i="1"/>
  <c r="K22" i="1" l="1"/>
  <c r="T22" i="1"/>
  <c r="I22" i="1"/>
  <c r="L22" i="1"/>
  <c r="AA19" i="1"/>
  <c r="AA18" i="1" s="1"/>
  <c r="AA22" i="1" s="1"/>
  <c r="AD21" i="1"/>
  <c r="U19" i="1"/>
  <c r="U18" i="1" s="1"/>
  <c r="AD20" i="1"/>
  <c r="AC22" i="1"/>
  <c r="S22" i="1"/>
  <c r="AD17" i="1"/>
  <c r="AD16" i="1" s="1"/>
  <c r="AD15" i="1" s="1"/>
  <c r="AB22" i="1"/>
  <c r="AD19" i="1"/>
  <c r="AD18" i="1" s="1"/>
  <c r="AD22" i="1" s="1"/>
  <c r="U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H19" i="1"/>
  <c r="H18" i="1" s="1"/>
  <c r="M20" i="1"/>
  <c r="M19" i="1" s="1"/>
  <c r="M18" i="1" s="1"/>
  <c r="Z21" i="1"/>
  <c r="V21" i="1"/>
  <c r="V19" i="1" s="1"/>
  <c r="V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<sst xmlns="http://schemas.openxmlformats.org/spreadsheetml/2006/main" count="80" uniqueCount="45">
  <si>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</si>
  <si>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</si>
  <si>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</si>
  <si>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</si>
  <si>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</si>
  <si>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</si>
  <si>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</si>
  <si>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</si>
  <si>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</si>
  <si>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</si>
  <si>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</si>
  <si>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</si>
  <si>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</si>
  <si>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</si>
  <si>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</si>
  <si>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</si>
  <si>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</si>
  <si>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</si>
  <si>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</si>
  <si>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</si>
  <si>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</si>
  <si>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</si>
  <si>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</si>
  <si>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</si>
  <si>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</si>
  <si>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</si>
  <si>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</si>
  <si>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</si>
  <si>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</si>
  <si>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</si>
  <si>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>Виконавець: Липова С.А.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</si>
  <si>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</si>
  <si>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</si>
  <si>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</si>
  <si>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</si>
  <si>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</si>
  <si>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</si>
  <si>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</si>
  <si>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Звіт про виконання повернення кредитів до міського бюджету та надання кредитів з міського бюджету  за І квартал 2019 рік</t>
  </si>
  <si>
    <t>(грн.)</t>
  </si>
  <si>
    <t xml:space="preserve"> Додаток  № 4</t>
  </si>
  <si>
    <t>«Про звіт про виконання міського бюджету</t>
  </si>
  <si>
    <t>до    рішення    Сумської      міської     ради</t>
  </si>
  <si>
    <t>м. Суми      за      І     квартал      2019    рік»</t>
  </si>
  <si>
    <t>від                        2019  року   № 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</si>
</sst>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J1" zoomScale="60" zoomScaleNormal="100" workbookViewId="0">
      <selection activeCell="W6" sqref="W6"/>
    </sheetView>
  </sheetViews>
  <sheetFormatPr defaultColWidth="8.85546875" defaultRowHeight="12.75" x14ac:dyDescent="0.2"/>
  <cols>
    <col min="1" max="1" width="8.140625" style="1" customWidth="1"/>
    <col min="2" max="2" width="8.5703125" style="1" customWidth="1"/>
    <col min="3" max="3" width="8.7109375" style="1" customWidth="1"/>
    <col min="4" max="4" width="21.28515625" style="1" customWidth="1"/>
    <col min="5" max="5" width="11.140625" style="1" bestFit="1" customWidth="1"/>
    <col min="6" max="6" width="9.7109375" style="1" bestFit="1" customWidth="1"/>
    <col min="7" max="7" width="7.42578125" style="1" customWidth="1"/>
    <col min="8" max="8" width="11.140625" style="1" bestFit="1" customWidth="1"/>
    <col min="9" max="9" width="7.42578125" style="1" customWidth="1"/>
    <col min="10" max="10" width="8.140625" style="1" customWidth="1"/>
    <col min="11" max="12" width="7.42578125" style="1" customWidth="1"/>
    <col min="13" max="13" width="6.28515625" style="1" customWidth="1"/>
    <col min="14" max="14" width="7.42578125" style="1" customWidth="1"/>
    <col min="15" max="17" width="11.7109375" style="1" bestFit="1" customWidth="1"/>
    <col min="18" max="18" width="7.42578125" style="1" customWidth="1"/>
    <col min="19" max="19" width="11.7109375" style="1" bestFit="1" customWidth="1"/>
    <col min="20" max="20" width="8.28515625" style="1" customWidth="1"/>
    <col min="21" max="21" width="11.7109375" style="1" bestFit="1" customWidth="1"/>
    <col min="22" max="22" width="7.5703125" style="1" customWidth="1"/>
    <col min="23" max="23" width="11.140625" style="1" bestFit="1" customWidth="1"/>
    <col min="24" max="26" width="11.7109375" style="1" bestFit="1" customWidth="1"/>
    <col min="27" max="27" width="8.5703125" style="1" customWidth="1"/>
    <col min="28" max="28" width="11.7109375" style="1" bestFit="1" customWidth="1"/>
    <col min="29" max="29" width="8.5703125" style="1" customWidth="1"/>
    <col min="30" max="30" width="12.28515625" style="1" customWidth="1"/>
    <col min="31" max="16384" width="8.85546875" style="1"/>
  </cols>
  <sheetData>
    <row r="1" spans="1:30" ht="27.75" x14ac:dyDescent="0.4">
      <c r="R1" s="36"/>
      <c r="S1" s="36"/>
      <c r="T1" s="36"/>
      <c r="U1" s="36"/>
      <c r="V1" s="36"/>
      <c r="W1" s="49" t="s">
        <v>40</v>
      </c>
      <c r="X1" s="49"/>
      <c r="Y1" s="49"/>
      <c r="Z1" s="49"/>
      <c r="AA1" s="49"/>
      <c r="AB1" s="49"/>
      <c r="AC1" s="49"/>
      <c r="AD1" s="49"/>
    </row>
    <row r="2" spans="1:30" ht="27.75" x14ac:dyDescent="0.4">
      <c r="R2" s="36"/>
      <c r="S2" s="36"/>
      <c r="T2" s="36"/>
      <c r="U2" s="36"/>
      <c r="V2" s="36"/>
      <c r="W2" s="50" t="s">
        <v>42</v>
      </c>
      <c r="X2" s="50"/>
      <c r="Y2" s="50"/>
      <c r="Z2" s="50"/>
      <c r="AA2" s="50"/>
      <c r="AB2" s="50"/>
      <c r="AC2" s="50"/>
      <c r="AD2" s="50"/>
    </row>
    <row r="3" spans="1:30" ht="27.75" x14ac:dyDescent="0.4">
      <c r="R3" s="36"/>
      <c r="S3" s="36"/>
      <c r="T3" s="36"/>
      <c r="U3" s="36"/>
      <c r="V3" s="36"/>
      <c r="W3" s="50" t="s">
        <v>41</v>
      </c>
      <c r="X3" s="50"/>
      <c r="Y3" s="50"/>
      <c r="Z3" s="50"/>
      <c r="AA3" s="50"/>
      <c r="AB3" s="50"/>
      <c r="AC3" s="50"/>
      <c r="AD3" s="50"/>
    </row>
    <row r="4" spans="1:30" ht="27.75" x14ac:dyDescent="0.4">
      <c r="R4" s="36"/>
      <c r="S4" s="36"/>
      <c r="T4" s="36"/>
      <c r="U4" s="36"/>
      <c r="V4" s="36"/>
      <c r="W4" s="50" t="s">
        <v>43</v>
      </c>
      <c r="X4" s="50"/>
      <c r="Y4" s="50"/>
      <c r="Z4" s="50"/>
      <c r="AA4" s="50"/>
      <c r="AB4" s="50"/>
      <c r="AC4" s="50"/>
      <c r="AD4" s="50"/>
    </row>
    <row r="5" spans="1:30" ht="27.75" x14ac:dyDescent="0.4">
      <c r="R5" s="36"/>
      <c r="S5" s="36"/>
      <c r="T5" s="36"/>
      <c r="U5" s="36"/>
      <c r="V5" s="36"/>
      <c r="W5" s="50" t="s">
        <v>44</v>
      </c>
      <c r="X5" s="50"/>
      <c r="Y5" s="50"/>
      <c r="Z5" s="50"/>
      <c r="AA5" s="50"/>
      <c r="AB5" s="50"/>
      <c r="AC5" s="50"/>
      <c r="AD5" s="50"/>
    </row>
    <row r="6" spans="1:30" ht="19.149999999999999" customHeight="1" x14ac:dyDescent="0.3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" customHeight="1" x14ac:dyDescent="0.2">
      <c r="Y7" s="2"/>
      <c r="AC7" s="2"/>
    </row>
    <row r="8" spans="1:30" ht="22.5" x14ac:dyDescent="0.2">
      <c r="A8" s="55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8.75" x14ac:dyDescent="0.2">
      <c r="A9" s="2"/>
      <c r="Z9" s="2"/>
      <c r="AD9" s="40" t="s">
        <v>39</v>
      </c>
    </row>
    <row r="10" spans="1:30" ht="13.9" customHeight="1" x14ac:dyDescent="0.2">
      <c r="A10" s="68" t="s">
        <v>0</v>
      </c>
      <c r="B10" s="68" t="s">
        <v>1</v>
      </c>
      <c r="C10" s="68" t="s">
        <v>2</v>
      </c>
      <c r="D10" s="51" t="s">
        <v>3</v>
      </c>
      <c r="E10" s="52" t="s">
        <v>4</v>
      </c>
      <c r="F10" s="53"/>
      <c r="G10" s="53"/>
      <c r="H10" s="53"/>
      <c r="I10" s="53"/>
      <c r="J10" s="53"/>
      <c r="K10" s="53"/>
      <c r="L10" s="53"/>
      <c r="M10" s="54"/>
      <c r="N10" s="63" t="s">
        <v>5</v>
      </c>
      <c r="O10" s="64"/>
      <c r="P10" s="64"/>
      <c r="Q10" s="64"/>
      <c r="R10" s="64"/>
      <c r="S10" s="64"/>
      <c r="T10" s="64"/>
      <c r="U10" s="64"/>
      <c r="V10" s="65"/>
      <c r="W10" s="52" t="s">
        <v>6</v>
      </c>
      <c r="X10" s="53"/>
      <c r="Y10" s="53"/>
      <c r="Z10" s="53"/>
      <c r="AA10" s="53"/>
      <c r="AB10" s="53"/>
      <c r="AC10" s="53"/>
      <c r="AD10" s="54"/>
    </row>
    <row r="11" spans="1:30" ht="13.9" customHeight="1" x14ac:dyDescent="0.2">
      <c r="A11" s="68"/>
      <c r="B11" s="68"/>
      <c r="C11" s="68"/>
      <c r="D11" s="51"/>
      <c r="E11" s="60" t="s">
        <v>37</v>
      </c>
      <c r="F11" s="61"/>
      <c r="G11" s="61"/>
      <c r="H11" s="62"/>
      <c r="I11" s="51" t="s">
        <v>35</v>
      </c>
      <c r="J11" s="51"/>
      <c r="K11" s="51"/>
      <c r="L11" s="51"/>
      <c r="M11" s="56" t="s">
        <v>36</v>
      </c>
      <c r="N11" s="60" t="s">
        <v>37</v>
      </c>
      <c r="O11" s="61"/>
      <c r="P11" s="61"/>
      <c r="Q11" s="62"/>
      <c r="R11" s="51" t="s">
        <v>35</v>
      </c>
      <c r="S11" s="51"/>
      <c r="T11" s="51"/>
      <c r="U11" s="51"/>
      <c r="V11" s="56" t="s">
        <v>36</v>
      </c>
      <c r="W11" s="60" t="s">
        <v>37</v>
      </c>
      <c r="X11" s="61"/>
      <c r="Y11" s="61"/>
      <c r="Z11" s="62"/>
      <c r="AA11" s="51" t="s">
        <v>35</v>
      </c>
      <c r="AB11" s="51"/>
      <c r="AC11" s="51"/>
      <c r="AD11" s="51"/>
    </row>
    <row r="12" spans="1:30" ht="20.45" customHeight="1" x14ac:dyDescent="0.2">
      <c r="A12" s="68"/>
      <c r="B12" s="68"/>
      <c r="C12" s="68"/>
      <c r="D12" s="51"/>
      <c r="E12" s="51" t="s">
        <v>7</v>
      </c>
      <c r="F12" s="51" t="s">
        <v>8</v>
      </c>
      <c r="G12" s="51"/>
      <c r="H12" s="51" t="s">
        <v>9</v>
      </c>
      <c r="I12" s="51" t="s">
        <v>7</v>
      </c>
      <c r="J12" s="51" t="s">
        <v>8</v>
      </c>
      <c r="K12" s="51"/>
      <c r="L12" s="51" t="s">
        <v>9</v>
      </c>
      <c r="M12" s="57"/>
      <c r="N12" s="51" t="s">
        <v>7</v>
      </c>
      <c r="O12" s="51" t="s">
        <v>8</v>
      </c>
      <c r="P12" s="51"/>
      <c r="Q12" s="51" t="s">
        <v>9</v>
      </c>
      <c r="R12" s="51" t="s">
        <v>7</v>
      </c>
      <c r="S12" s="51" t="s">
        <v>8</v>
      </c>
      <c r="T12" s="51"/>
      <c r="U12" s="51" t="s">
        <v>9</v>
      </c>
      <c r="V12" s="57"/>
      <c r="W12" s="51" t="s">
        <v>7</v>
      </c>
      <c r="X12" s="51" t="s">
        <v>8</v>
      </c>
      <c r="Y12" s="51"/>
      <c r="Z12" s="51" t="s">
        <v>9</v>
      </c>
      <c r="AA12" s="51" t="s">
        <v>7</v>
      </c>
      <c r="AB12" s="51" t="s">
        <v>8</v>
      </c>
      <c r="AC12" s="51"/>
      <c r="AD12" s="51" t="s">
        <v>9</v>
      </c>
    </row>
    <row r="13" spans="1:30" ht="67.900000000000006" customHeight="1" x14ac:dyDescent="0.2">
      <c r="A13" s="68"/>
      <c r="B13" s="68"/>
      <c r="C13" s="68"/>
      <c r="D13" s="51"/>
      <c r="E13" s="51"/>
      <c r="F13" s="33" t="s">
        <v>10</v>
      </c>
      <c r="G13" s="33" t="s">
        <v>11</v>
      </c>
      <c r="H13" s="51"/>
      <c r="I13" s="51"/>
      <c r="J13" s="35" t="s">
        <v>10</v>
      </c>
      <c r="K13" s="35" t="s">
        <v>11</v>
      </c>
      <c r="L13" s="51"/>
      <c r="M13" s="58"/>
      <c r="N13" s="51"/>
      <c r="O13" s="33" t="s">
        <v>10</v>
      </c>
      <c r="P13" s="33" t="s">
        <v>11</v>
      </c>
      <c r="Q13" s="51"/>
      <c r="R13" s="51"/>
      <c r="S13" s="35" t="s">
        <v>10</v>
      </c>
      <c r="T13" s="35" t="s">
        <v>11</v>
      </c>
      <c r="U13" s="51"/>
      <c r="V13" s="58"/>
      <c r="W13" s="51"/>
      <c r="X13" s="33" t="s">
        <v>10</v>
      </c>
      <c r="Y13" s="33" t="s">
        <v>11</v>
      </c>
      <c r="Z13" s="51"/>
      <c r="AA13" s="51"/>
      <c r="AB13" s="35" t="s">
        <v>10</v>
      </c>
      <c r="AC13" s="35" t="s">
        <v>11</v>
      </c>
      <c r="AD13" s="51"/>
    </row>
    <row r="14" spans="1:30" x14ac:dyDescent="0.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" customHeight="1" x14ac:dyDescent="0.2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15" customHeight="1" x14ac:dyDescent="0.2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9" customHeight="1" x14ac:dyDescent="0.2">
      <c r="A17" s="14" t="s">
        <v>17</v>
      </c>
      <c r="B17" s="14" t="s">
        <v>18</v>
      </c>
      <c r="C17" s="14" t="s">
        <v>19</v>
      </c>
      <c r="D17" s="31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67.150000000000006" customHeight="1" x14ac:dyDescent="0.2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38">
        <f t="shared" si="3"/>
        <v>0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-429914.64</v>
      </c>
      <c r="T18" s="7">
        <f t="shared" si="3"/>
        <v>0</v>
      </c>
      <c r="U18" s="7">
        <f t="shared" si="3"/>
        <v>-429914.64</v>
      </c>
      <c r="V18" s="38">
        <f t="shared" si="3"/>
        <v>59.710366666666673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-429914.64</v>
      </c>
      <c r="AC18" s="7">
        <f t="shared" si="3"/>
        <v>0</v>
      </c>
      <c r="AD18" s="7">
        <f t="shared" si="3"/>
        <v>-429914.64</v>
      </c>
    </row>
    <row r="19" spans="1:30" s="16" customFormat="1" ht="75.599999999999994" customHeight="1" x14ac:dyDescent="0.2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0</v>
      </c>
      <c r="K19" s="13">
        <f t="shared" si="5"/>
        <v>0</v>
      </c>
      <c r="L19" s="13">
        <f t="shared" si="5"/>
        <v>0</v>
      </c>
      <c r="M19" s="39">
        <f t="shared" ref="M19" si="6">M20+M21</f>
        <v>0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-429914.64</v>
      </c>
      <c r="T19" s="13">
        <f t="shared" si="7"/>
        <v>0</v>
      </c>
      <c r="U19" s="13">
        <f t="shared" si="7"/>
        <v>-429914.64</v>
      </c>
      <c r="V19" s="39">
        <f t="shared" ref="V19" si="8">V20+V21</f>
        <v>59.710366666666673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-429914.64</v>
      </c>
      <c r="AC19" s="13">
        <f t="shared" si="9"/>
        <v>0</v>
      </c>
      <c r="AD19" s="13">
        <f t="shared" si="9"/>
        <v>-429914.64</v>
      </c>
    </row>
    <row r="20" spans="1:30" s="16" customFormat="1" ht="89.45" customHeight="1" x14ac:dyDescent="0.2">
      <c r="A20" s="14" t="s">
        <v>23</v>
      </c>
      <c r="B20" s="14" t="s">
        <v>24</v>
      </c>
      <c r="C20" s="14" t="s">
        <v>25</v>
      </c>
      <c r="D20" s="31" t="s">
        <v>33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/>
      <c r="K20" s="15"/>
      <c r="L20" s="15">
        <f>J20+I20</f>
        <v>0</v>
      </c>
      <c r="M20" s="37">
        <f>(L20/H20)*100</f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0</v>
      </c>
      <c r="AC20" s="15">
        <f t="shared" si="10"/>
        <v>0</v>
      </c>
      <c r="AD20" s="15">
        <f t="shared" si="10"/>
        <v>0</v>
      </c>
    </row>
    <row r="21" spans="1:30" s="16" customFormat="1" ht="94.15" customHeight="1" x14ac:dyDescent="0.2">
      <c r="A21" s="14" t="s">
        <v>26</v>
      </c>
      <c r="B21" s="14" t="s">
        <v>27</v>
      </c>
      <c r="C21" s="14" t="s">
        <v>25</v>
      </c>
      <c r="D21" s="31" t="s">
        <v>34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-429914.64</v>
      </c>
      <c r="T21" s="15"/>
      <c r="U21" s="15">
        <f>S21+R21</f>
        <v>-429914.64</v>
      </c>
      <c r="V21" s="37">
        <f>U21/Q21*100</f>
        <v>59.710366666666673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-429914.64</v>
      </c>
      <c r="AC21" s="15">
        <f t="shared" si="10"/>
        <v>0</v>
      </c>
      <c r="AD21" s="15">
        <f t="shared" si="10"/>
        <v>-429914.64</v>
      </c>
    </row>
    <row r="22" spans="1:30" ht="19.899999999999999" customHeight="1" x14ac:dyDescent="0.2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0</v>
      </c>
      <c r="K22" s="7">
        <f t="shared" si="12"/>
        <v>0</v>
      </c>
      <c r="L22" s="7">
        <f t="shared" si="12"/>
        <v>0</v>
      </c>
      <c r="M22" s="38">
        <f>(L22/H22)*100</f>
        <v>0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-429914.64</v>
      </c>
      <c r="T22" s="7">
        <f t="shared" si="13"/>
        <v>0</v>
      </c>
      <c r="U22" s="7">
        <f t="shared" si="13"/>
        <v>-429914.64</v>
      </c>
      <c r="V22" s="38">
        <f>U22/Q22*100</f>
        <v>15.497490349995601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-429914.64</v>
      </c>
      <c r="AC22" s="7">
        <f t="shared" si="14"/>
        <v>0</v>
      </c>
      <c r="AD22" s="7">
        <f t="shared" si="14"/>
        <v>-429914.64</v>
      </c>
    </row>
    <row r="25" spans="1:30" s="41" customFormat="1" ht="23.25" x14ac:dyDescent="0.35">
      <c r="A25" s="66" t="s">
        <v>28</v>
      </c>
      <c r="B25" s="66"/>
      <c r="C25" s="66"/>
      <c r="D25" s="66"/>
      <c r="E25" s="66"/>
      <c r="G25" s="42"/>
      <c r="H25" s="43"/>
      <c r="I25" s="43"/>
      <c r="K25" s="42"/>
      <c r="L25" s="43"/>
      <c r="M25" s="43"/>
      <c r="V25" s="43"/>
      <c r="W25" s="59"/>
      <c r="X25" s="59"/>
      <c r="Y25" s="59"/>
      <c r="AA25" s="59" t="s">
        <v>29</v>
      </c>
      <c r="AB25" s="59"/>
      <c r="AC25" s="59"/>
    </row>
    <row r="26" spans="1:30" s="19" customFormat="1" ht="18.75" x14ac:dyDescent="0.3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.25" x14ac:dyDescent="0.35">
      <c r="A27" s="44" t="s">
        <v>30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3">
      <c r="A28" s="20"/>
      <c r="B28" s="67" t="s">
        <v>31</v>
      </c>
      <c r="C28" s="67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75" x14ac:dyDescent="0.2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W1:AD1"/>
    <mergeCell ref="W2:AD2"/>
    <mergeCell ref="W3:AD3"/>
    <mergeCell ref="W4:AD4"/>
    <mergeCell ref="W5:AD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8" orientation="landscape" verticalDpi="0" r:id="rId1"/>
  <headerFooter>
    <oddFooter>&amp;R&amp;"Times New Roman,обычный"&amp;18Сторінка&amp;P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2019-04-22T08:00:31Z</cp:lastPrinted>
  <dcterms:created xsi:type="dcterms:W3CDTF">2018-10-18T06:20:03Z</dcterms:created>
  <dcterms:modified xsi:type="dcterms:W3CDTF">2019-04-22T08:07:50Z</dcterms:modified>
</cp:coreProperties>
</file>