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<sst xmlns="http://schemas.openxmlformats.org/spreadsheetml/2006/main" count="83" uniqueCount="55">
  <si>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r>
      <t>Якість освіти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(підпрограма 1)</t>
    </r>
  </si>
  <si>
    <t xml:space="preserve">1.4. Надання можливості отримання загальної середньої освіти дітям з особливими освітніми потребами, які навчаються у спеціальних та інклюзивних класах </t>
  </si>
  <si>
    <t>Кошти державного бюджету (державна субвенція для дітей з особливими освітніми потребами)</t>
  </si>
  <si>
    <t>пропонується затвердити, тис. грн</t>
  </si>
  <si>
    <t>Кошти державного бюджету (державна субвенція для дітей з особливими освітніми потребами, загальний фонд)</t>
  </si>
  <si>
    <t>1.1. Забезпечення належних умов для перебування  учнів</t>
  </si>
  <si>
    <t>Кошти міського бюджету (загальний фонд)</t>
  </si>
  <si>
    <t>1.3. Інше обладнання</t>
  </si>
  <si>
    <t>Кошти міського бюджету (спеціальний фонд)</t>
  </si>
  <si>
    <t>2.2. Забезпечення комп’ютерною технікою та мультимедійним обладнанням</t>
  </si>
  <si>
    <t>2.3. Інше обладнання</t>
  </si>
  <si>
    <t>№ з/п</t>
  </si>
  <si>
    <t>Порівняльна таблиця щодо внесення змін до рішення Сумської міської ради від 24 грудня 2015 року № 168-МР «Про комплексну міську програму «Освіта м.Суми на 2016-2018 роки» (зі змінами)</t>
  </si>
  <si>
    <t xml:space="preserve">Обов’язкове здобуття громадянами повної загальної середньої освіти, урізноманітнення моделей організації освіти </t>
  </si>
  <si>
    <t>Додаткові обсяги коштів по програмі, тис. грн</t>
  </si>
  <si>
    <t>затверджено з урахуванням змін станом на 01.04.2017, тис. грн</t>
  </si>
  <si>
    <t>Пріоритетні завдання</t>
  </si>
  <si>
    <t>Заходи програми</t>
  </si>
  <si>
    <t>Джерела фінансування</t>
  </si>
  <si>
    <t>Додаткові обсяги коштів або зменшення коштів по програмі, тис. грн</t>
  </si>
  <si>
    <t>внесння змін до міського бюджету на 2018 рік</t>
  </si>
  <si>
    <t>внесення змін до міського бюджету на 2018 рік</t>
  </si>
  <si>
    <t xml:space="preserve">внесення змін до міського бюджету на 2018 рік </t>
  </si>
  <si>
    <r>
      <t>Розвиток та модернізація матеріально-технічної бази</t>
    </r>
    <r>
      <rPr>
        <b/>
        <sz val="10"/>
        <color indexed="8"/>
        <rFont val="Times New Roman"/>
        <family val="1"/>
      </rPr>
      <t xml:space="preserve"> закладів загальної середньої освіти</t>
    </r>
  </si>
  <si>
    <t>1.2. Забезпечення комп’ютерною технікою та мультимедійним обладнанням</t>
  </si>
  <si>
    <t>кошти обласного бюджету ( виконання депутатських повноважень, спеціальний фонд)</t>
  </si>
  <si>
    <t>Причина змін</t>
  </si>
  <si>
    <t xml:space="preserve">Заступник начальника управління освіти  і науки </t>
  </si>
  <si>
    <t>Н.О.Гончарова</t>
  </si>
  <si>
    <t>Відсутність нормативно - правових актів щодо виділення коштів</t>
  </si>
  <si>
    <t>Кошти державного бюджету (освітня субвенція отримана з обласного бюджету, спеціальний фонд)</t>
  </si>
  <si>
    <t>Кошти обласного бюджету (виконання депутатських повноважень, загальний фонд)</t>
  </si>
  <si>
    <r>
      <t xml:space="preserve">Забезпечення безпечних та комфортних умов для дітей та учнів закладів освіти </t>
    </r>
    <r>
      <rPr>
        <sz val="12"/>
        <color indexed="8"/>
        <rFont val="Times New Roman"/>
        <family val="1"/>
      </rPr>
      <t>(підпрограма 9)</t>
    </r>
  </si>
  <si>
    <t>Підвищення рівня комфортних умов для дітей закладів загальної середньої освіти</t>
  </si>
  <si>
    <t>7.</t>
  </si>
  <si>
    <t xml:space="preserve">1.1. Забезпечення належних умов для перебування  дітей  </t>
  </si>
  <si>
    <t>11.</t>
  </si>
  <si>
    <t>Підвищення рівня комфортних умов для інклюзивно – ресурсного центру</t>
  </si>
  <si>
    <t>Кошти обласного бюджету (кошти на соціально –економічний розвиток регіонів Сумської області, загальний фонд)</t>
  </si>
  <si>
    <t>Кошти обласного бюджету (виконання депутатських повноважень, спеціальний фонд)</t>
  </si>
  <si>
    <r>
      <t>Кошти державного бюджету (субвенція на виконання програм соціально-економічного та культурного розвитку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регіонів, спеціальний фонд)</t>
    </r>
  </si>
  <si>
    <t>Кошти міського бюджету, (спеціальний фонд)</t>
  </si>
  <si>
    <r>
      <t>Кошти державного бюджету (субвенція на виконання програм соціально-економічного та культурного розвитку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регіонів, спеціальний фонд)</t>
    </r>
  </si>
  <si>
    <t>1.6. Капітальний ремонт території закладів</t>
  </si>
  <si>
    <t xml:space="preserve">2.1. Придбання обладнання для харчоблоків </t>
  </si>
  <si>
    <t>відсутність нормативно - правових актів щодо виділення коштів</t>
  </si>
  <si>
    <r>
      <t>Виконання інвестиційних проектів в рамках здійснення заходів щодо соціально – економічного розвитку окремих територій</t>
    </r>
    <r>
      <rPr>
        <sz val="12"/>
        <color indexed="8"/>
        <rFont val="Times New Roman"/>
        <family val="1"/>
      </rPr>
      <t xml:space="preserve"> (підпрограма 12)</t>
    </r>
  </si>
  <si>
    <r>
      <t>Розвиток та модернізація матеріально-технічної бази</t>
    </r>
    <r>
      <rPr>
        <b/>
        <sz val="10"/>
        <color indexed="8"/>
        <rFont val="Times New Roman"/>
        <family val="1"/>
      </rPr>
      <t xml:space="preserve"> закладів освіти </t>
    </r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</si>
  <si>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</si>
  <si>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1.2. Капітальний ремонт будівель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</si>
  <si>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01.01.2018, спеціальний фонд)</t>
  </si>
  <si>
    <t>затверджено з урахуванням змін станом на 26.12.2018, тис. грн</t>
  </si>
  <si>
    <t>Приведення кошторисних призначень у відповідність до видатків</t>
  </si>
  <si>
    <t>зменшення кошторисних призначень</t>
  </si>
  <si>
    <t>виділення коштів відповідно до розпорядження Кабінету Міністрів України від 05.12.2018 № 934-р.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</si>
</sst>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9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/>
    </xf>
    <xf numFmtId="20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200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6">
      <selection activeCell="K11" sqref="K11"/>
    </sheetView>
  </sheetViews>
  <sheetFormatPr defaultColWidth="9.140625" defaultRowHeight="15"/>
  <cols>
    <col min="1" max="1" width="3.57421875" style="0" customWidth="1"/>
    <col min="2" max="2" width="30.140625" style="0" customWidth="1"/>
    <col min="3" max="3" width="23.00390625" style="0" customWidth="1"/>
    <col min="4" max="4" width="18.28125" style="0" customWidth="1"/>
    <col min="5" max="5" width="12.421875" style="0" customWidth="1"/>
    <col min="6" max="6" width="11.421875" style="0" customWidth="1"/>
    <col min="7" max="7" width="13.7109375" style="0" customWidth="1"/>
    <col min="8" max="8" width="11.57421875" style="0" hidden="1" customWidth="1"/>
    <col min="9" max="9" width="11.28125" style="0" hidden="1" customWidth="1"/>
    <col min="10" max="10" width="14.57421875" style="0" hidden="1" customWidth="1"/>
    <col min="11" max="11" width="35.421875" style="0" customWidth="1"/>
    <col min="12" max="12" width="12.00390625" style="0" bestFit="1" customWidth="1"/>
  </cols>
  <sheetData>
    <row r="2" spans="1:11" ht="28.5" customHeight="1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2:10" ht="16.5" customHeight="1">
      <c r="B3" s="33"/>
      <c r="C3" s="33"/>
      <c r="D3" s="33"/>
      <c r="E3" s="33"/>
      <c r="F3" s="33"/>
      <c r="G3" s="33"/>
      <c r="H3" s="33"/>
      <c r="I3" s="33"/>
      <c r="J3" s="33"/>
    </row>
    <row r="4" spans="1:11" ht="15">
      <c r="A4" s="47" t="s">
        <v>11</v>
      </c>
      <c r="B4" s="46" t="s">
        <v>16</v>
      </c>
      <c r="C4" s="46" t="s">
        <v>17</v>
      </c>
      <c r="D4" s="45" t="s">
        <v>18</v>
      </c>
      <c r="E4" s="44">
        <v>2018</v>
      </c>
      <c r="F4" s="44"/>
      <c r="G4" s="44"/>
      <c r="H4" s="44">
        <v>2018</v>
      </c>
      <c r="I4" s="44"/>
      <c r="J4" s="44"/>
      <c r="K4" s="40" t="s">
        <v>26</v>
      </c>
    </row>
    <row r="5" spans="1:17" ht="72" customHeight="1">
      <c r="A5" s="47"/>
      <c r="B5" s="46"/>
      <c r="C5" s="46"/>
      <c r="D5" s="45"/>
      <c r="E5" s="9" t="s">
        <v>51</v>
      </c>
      <c r="F5" s="9" t="s">
        <v>3</v>
      </c>
      <c r="G5" s="35" t="s">
        <v>19</v>
      </c>
      <c r="H5" s="9" t="s">
        <v>15</v>
      </c>
      <c r="I5" s="9" t="s">
        <v>3</v>
      </c>
      <c r="J5" s="35" t="s">
        <v>14</v>
      </c>
      <c r="K5" s="40"/>
      <c r="L5" s="1"/>
      <c r="M5" s="1"/>
      <c r="N5" s="1"/>
      <c r="O5" s="1"/>
      <c r="P5" s="1"/>
      <c r="Q5" s="1"/>
    </row>
    <row r="6" spans="1:17" ht="16.5" customHeight="1">
      <c r="A6" s="34"/>
      <c r="B6" s="48" t="s">
        <v>0</v>
      </c>
      <c r="C6" s="48"/>
      <c r="D6" s="48"/>
      <c r="E6" s="48"/>
      <c r="F6" s="48"/>
      <c r="G6" s="48"/>
      <c r="H6" s="48"/>
      <c r="I6" s="48"/>
      <c r="J6" s="48"/>
      <c r="K6" s="2"/>
      <c r="L6" s="1"/>
      <c r="M6" s="1"/>
      <c r="N6" s="1"/>
      <c r="O6" s="1"/>
      <c r="P6" s="1"/>
      <c r="Q6" s="1"/>
    </row>
    <row r="7" spans="1:11" ht="102.75" customHeight="1">
      <c r="A7" s="2">
        <v>1</v>
      </c>
      <c r="B7" s="7" t="s">
        <v>13</v>
      </c>
      <c r="C7" s="5" t="s">
        <v>1</v>
      </c>
      <c r="D7" s="14" t="s">
        <v>2</v>
      </c>
      <c r="E7" s="3">
        <v>569.2</v>
      </c>
      <c r="F7" s="6">
        <f>569.2-38.8</f>
        <v>530.4000000000001</v>
      </c>
      <c r="G7" s="8">
        <f>F7-E7</f>
        <v>-38.799999999999955</v>
      </c>
      <c r="H7" s="3">
        <v>0</v>
      </c>
      <c r="I7" s="3">
        <v>578</v>
      </c>
      <c r="J7" s="8">
        <f>I7-H7</f>
        <v>578</v>
      </c>
      <c r="K7" s="17" t="s">
        <v>53</v>
      </c>
    </row>
    <row r="8" spans="1:11" ht="20.25" customHeight="1">
      <c r="A8" s="50" t="s">
        <v>32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75" customHeight="1" hidden="1">
      <c r="A9" s="39" t="s">
        <v>34</v>
      </c>
      <c r="B9" s="38" t="s">
        <v>33</v>
      </c>
      <c r="C9" s="41" t="s">
        <v>5</v>
      </c>
      <c r="D9" s="20" t="s">
        <v>4</v>
      </c>
      <c r="E9" s="18">
        <v>339.1</v>
      </c>
      <c r="F9" s="18">
        <v>306.5</v>
      </c>
      <c r="G9" s="19">
        <f>F9-E9</f>
        <v>-32.60000000000002</v>
      </c>
      <c r="H9" s="3"/>
      <c r="I9" s="3"/>
      <c r="J9" s="8"/>
      <c r="K9" s="11" t="s">
        <v>20</v>
      </c>
    </row>
    <row r="10" spans="1:11" ht="75" customHeight="1" hidden="1">
      <c r="A10" s="39"/>
      <c r="B10" s="38"/>
      <c r="C10" s="41"/>
      <c r="D10" s="21" t="s">
        <v>31</v>
      </c>
      <c r="E10" s="18">
        <v>96</v>
      </c>
      <c r="F10" s="18">
        <v>232</v>
      </c>
      <c r="G10" s="19">
        <f>F10-E10</f>
        <v>136</v>
      </c>
      <c r="H10" s="3"/>
      <c r="I10" s="3"/>
      <c r="J10" s="8"/>
      <c r="K10" s="11" t="s">
        <v>20</v>
      </c>
    </row>
    <row r="11" spans="1:11" ht="49.5" customHeight="1">
      <c r="A11" s="40"/>
      <c r="B11" s="38"/>
      <c r="C11" s="41"/>
      <c r="D11" s="37" t="s">
        <v>6</v>
      </c>
      <c r="E11" s="18">
        <v>16349.3</v>
      </c>
      <c r="F11" s="18">
        <v>17162.7</v>
      </c>
      <c r="G11" s="19">
        <f>F11-E11</f>
        <v>813.4000000000015</v>
      </c>
      <c r="H11" s="3"/>
      <c r="I11" s="3"/>
      <c r="J11" s="8"/>
      <c r="K11" s="72" t="s">
        <v>52</v>
      </c>
    </row>
    <row r="12" spans="1:11" ht="89.25" customHeight="1" hidden="1">
      <c r="A12" s="70" t="s">
        <v>36</v>
      </c>
      <c r="B12" s="68" t="s">
        <v>37</v>
      </c>
      <c r="C12" s="66" t="s">
        <v>35</v>
      </c>
      <c r="D12" s="21" t="s">
        <v>38</v>
      </c>
      <c r="E12" s="18">
        <v>0</v>
      </c>
      <c r="F12" s="18">
        <v>450</v>
      </c>
      <c r="G12" s="19">
        <f>F12-E12</f>
        <v>450</v>
      </c>
      <c r="H12" s="3"/>
      <c r="I12" s="3"/>
      <c r="J12" s="8"/>
      <c r="K12" s="64" t="s">
        <v>22</v>
      </c>
    </row>
    <row r="13" spans="1:11" ht="42" customHeight="1" hidden="1">
      <c r="A13" s="71"/>
      <c r="B13" s="69"/>
      <c r="C13" s="67"/>
      <c r="D13" s="21" t="s">
        <v>6</v>
      </c>
      <c r="E13" s="18">
        <v>0</v>
      </c>
      <c r="F13" s="18">
        <v>15.5</v>
      </c>
      <c r="G13" s="19">
        <f>F13-E13</f>
        <v>15.5</v>
      </c>
      <c r="H13" s="3"/>
      <c r="I13" s="3"/>
      <c r="J13" s="8"/>
      <c r="K13" s="65"/>
    </row>
    <row r="14" spans="1:11" ht="67.5" customHeight="1" hidden="1">
      <c r="A14" s="51"/>
      <c r="B14" s="53"/>
      <c r="C14" s="42" t="s">
        <v>24</v>
      </c>
      <c r="D14" s="4" t="s">
        <v>8</v>
      </c>
      <c r="E14" s="12">
        <v>240.9</v>
      </c>
      <c r="F14" s="12">
        <v>497.5</v>
      </c>
      <c r="G14" s="8">
        <f aca="true" t="shared" si="0" ref="G14:G23">F14-E14</f>
        <v>256.6</v>
      </c>
      <c r="H14" s="10"/>
      <c r="I14" s="10"/>
      <c r="J14" s="10"/>
      <c r="K14" s="4" t="s">
        <v>22</v>
      </c>
    </row>
    <row r="15" spans="1:11" ht="103.5" customHeight="1" hidden="1">
      <c r="A15" s="51"/>
      <c r="B15" s="53"/>
      <c r="C15" s="42"/>
      <c r="D15" s="21" t="s">
        <v>40</v>
      </c>
      <c r="E15" s="12">
        <v>676.3</v>
      </c>
      <c r="F15" s="23">
        <v>0</v>
      </c>
      <c r="G15" s="8">
        <f t="shared" si="0"/>
        <v>-676.3</v>
      </c>
      <c r="H15" s="10"/>
      <c r="I15" s="10"/>
      <c r="J15" s="10"/>
      <c r="K15" s="4" t="s">
        <v>21</v>
      </c>
    </row>
    <row r="16" spans="1:11" ht="64.5" customHeight="1" hidden="1">
      <c r="A16" s="51"/>
      <c r="B16" s="53"/>
      <c r="C16" s="42"/>
      <c r="D16" s="20" t="s">
        <v>39</v>
      </c>
      <c r="E16" s="12">
        <v>9.9</v>
      </c>
      <c r="F16" s="23">
        <v>0</v>
      </c>
      <c r="G16" s="8">
        <f t="shared" si="0"/>
        <v>-9.9</v>
      </c>
      <c r="H16" s="10"/>
      <c r="I16" s="10"/>
      <c r="J16" s="10"/>
      <c r="K16" s="4" t="s">
        <v>21</v>
      </c>
    </row>
    <row r="17" spans="1:11" ht="41.25" customHeight="1" hidden="1">
      <c r="A17" s="51"/>
      <c r="B17" s="53"/>
      <c r="C17" s="57" t="s">
        <v>7</v>
      </c>
      <c r="D17" s="4" t="s">
        <v>8</v>
      </c>
      <c r="E17" s="3">
        <v>349.8</v>
      </c>
      <c r="F17" s="3">
        <v>192.9</v>
      </c>
      <c r="G17" s="8">
        <f t="shared" si="0"/>
        <v>-156.9</v>
      </c>
      <c r="H17" s="3">
        <v>0</v>
      </c>
      <c r="I17" s="3">
        <v>266.8</v>
      </c>
      <c r="J17" s="8">
        <f>I17-H17</f>
        <v>266.8</v>
      </c>
      <c r="K17" s="4" t="s">
        <v>21</v>
      </c>
    </row>
    <row r="18" spans="1:11" ht="63.75" hidden="1">
      <c r="A18" s="51"/>
      <c r="B18" s="53"/>
      <c r="C18" s="57"/>
      <c r="D18" s="15" t="s">
        <v>25</v>
      </c>
      <c r="E18" s="3">
        <v>15</v>
      </c>
      <c r="F18" s="3">
        <v>75</v>
      </c>
      <c r="G18" s="8">
        <f t="shared" si="0"/>
        <v>60</v>
      </c>
      <c r="H18" s="3"/>
      <c r="I18" s="3"/>
      <c r="J18" s="8"/>
      <c r="K18" s="4" t="s">
        <v>21</v>
      </c>
    </row>
    <row r="19" spans="1:11" ht="102" hidden="1">
      <c r="A19" s="51"/>
      <c r="B19" s="53"/>
      <c r="C19" s="57"/>
      <c r="D19" s="21" t="s">
        <v>40</v>
      </c>
      <c r="E19" s="3">
        <v>266.8</v>
      </c>
      <c r="F19" s="3">
        <v>0</v>
      </c>
      <c r="G19" s="8">
        <f t="shared" si="0"/>
        <v>-266.8</v>
      </c>
      <c r="H19" s="3"/>
      <c r="I19" s="3"/>
      <c r="J19" s="8"/>
      <c r="K19" s="4"/>
    </row>
    <row r="20" spans="1:11" ht="38.25" hidden="1">
      <c r="A20" s="51"/>
      <c r="B20" s="53"/>
      <c r="C20" s="41" t="s">
        <v>43</v>
      </c>
      <c r="D20" s="21" t="s">
        <v>41</v>
      </c>
      <c r="E20" s="3">
        <v>287.8</v>
      </c>
      <c r="F20" s="3">
        <v>767.6</v>
      </c>
      <c r="G20" s="8">
        <f t="shared" si="0"/>
        <v>479.8</v>
      </c>
      <c r="H20" s="3"/>
      <c r="I20" s="3"/>
      <c r="J20" s="8"/>
      <c r="K20" s="4" t="s">
        <v>21</v>
      </c>
    </row>
    <row r="21" spans="1:12" ht="102" hidden="1">
      <c r="A21" s="52"/>
      <c r="B21" s="53"/>
      <c r="C21" s="41"/>
      <c r="D21" s="21" t="s">
        <v>42</v>
      </c>
      <c r="E21" s="3">
        <v>586.9</v>
      </c>
      <c r="F21" s="3">
        <v>0</v>
      </c>
      <c r="G21" s="8">
        <f t="shared" si="0"/>
        <v>-586.9</v>
      </c>
      <c r="H21" s="3"/>
      <c r="I21" s="3"/>
      <c r="J21" s="8"/>
      <c r="K21" s="4"/>
      <c r="L21" s="36"/>
    </row>
    <row r="22" spans="1:11" ht="38.25" customHeight="1" hidden="1">
      <c r="A22" s="54">
        <v>13</v>
      </c>
      <c r="B22" s="55" t="s">
        <v>23</v>
      </c>
      <c r="C22" s="41" t="s">
        <v>44</v>
      </c>
      <c r="D22" s="21" t="s">
        <v>8</v>
      </c>
      <c r="E22" s="3">
        <v>1267.6</v>
      </c>
      <c r="F22" s="3">
        <v>527.9</v>
      </c>
      <c r="G22" s="8">
        <f t="shared" si="0"/>
        <v>-739.6999999999999</v>
      </c>
      <c r="H22" s="3"/>
      <c r="I22" s="3"/>
      <c r="J22" s="8"/>
      <c r="K22" s="4"/>
    </row>
    <row r="23" spans="1:11" ht="63.75" hidden="1">
      <c r="A23" s="51"/>
      <c r="B23" s="56"/>
      <c r="C23" s="41"/>
      <c r="D23" s="21" t="s">
        <v>39</v>
      </c>
      <c r="E23" s="3">
        <v>0</v>
      </c>
      <c r="F23" s="3">
        <v>10</v>
      </c>
      <c r="G23" s="8">
        <f t="shared" si="0"/>
        <v>10</v>
      </c>
      <c r="H23" s="3"/>
      <c r="I23" s="3"/>
      <c r="J23" s="8"/>
      <c r="K23" s="4" t="s">
        <v>21</v>
      </c>
    </row>
    <row r="24" spans="1:11" ht="51" customHeight="1" hidden="1">
      <c r="A24" s="51"/>
      <c r="B24" s="56"/>
      <c r="C24" s="42" t="s">
        <v>9</v>
      </c>
      <c r="D24" s="16" t="s">
        <v>8</v>
      </c>
      <c r="E24" s="3">
        <v>6140</v>
      </c>
      <c r="F24" s="3">
        <v>8340.1</v>
      </c>
      <c r="G24" s="8">
        <f>F24-E24</f>
        <v>2200.1000000000004</v>
      </c>
      <c r="H24" s="3">
        <v>0</v>
      </c>
      <c r="I24" s="3">
        <v>21.2</v>
      </c>
      <c r="J24" s="8">
        <f>I24-H24</f>
        <v>21.2</v>
      </c>
      <c r="K24" s="4" t="s">
        <v>21</v>
      </c>
    </row>
    <row r="25" spans="1:11" ht="63.75" hidden="1">
      <c r="A25" s="51"/>
      <c r="B25" s="56"/>
      <c r="C25" s="42"/>
      <c r="D25" s="21" t="s">
        <v>39</v>
      </c>
      <c r="E25" s="3">
        <v>21.2</v>
      </c>
      <c r="F25" s="3">
        <v>55</v>
      </c>
      <c r="G25" s="8">
        <f>F25-E25</f>
        <v>33.8</v>
      </c>
      <c r="H25" s="3"/>
      <c r="I25" s="3"/>
      <c r="J25" s="8"/>
      <c r="K25" s="4" t="s">
        <v>21</v>
      </c>
    </row>
    <row r="26" spans="1:11" ht="102" hidden="1">
      <c r="A26" s="51"/>
      <c r="B26" s="56"/>
      <c r="C26" s="42"/>
      <c r="D26" s="21" t="s">
        <v>42</v>
      </c>
      <c r="E26" s="3">
        <v>1435.6</v>
      </c>
      <c r="F26" s="3">
        <v>0</v>
      </c>
      <c r="G26" s="8">
        <f>F26-E26</f>
        <v>-1435.6</v>
      </c>
      <c r="H26" s="3"/>
      <c r="I26" s="3"/>
      <c r="J26" s="8"/>
      <c r="K26" s="17" t="s">
        <v>29</v>
      </c>
    </row>
    <row r="27" spans="1:11" ht="76.5" hidden="1">
      <c r="A27" s="51"/>
      <c r="B27" s="56"/>
      <c r="C27" s="42"/>
      <c r="D27" s="21" t="s">
        <v>30</v>
      </c>
      <c r="E27" s="3">
        <v>3247</v>
      </c>
      <c r="F27" s="3">
        <v>0</v>
      </c>
      <c r="G27" s="8">
        <f>F27-E27</f>
        <v>-3247</v>
      </c>
      <c r="H27" s="3"/>
      <c r="I27" s="3"/>
      <c r="J27" s="8"/>
      <c r="K27" s="17" t="s">
        <v>45</v>
      </c>
    </row>
    <row r="28" spans="1:11" ht="38.25" hidden="1">
      <c r="A28" s="51"/>
      <c r="B28" s="56"/>
      <c r="C28" s="49" t="s">
        <v>10</v>
      </c>
      <c r="D28" s="16" t="s">
        <v>8</v>
      </c>
      <c r="E28" s="3">
        <v>1585.9</v>
      </c>
      <c r="F28" s="3">
        <v>755.1</v>
      </c>
      <c r="G28" s="8">
        <f>F28-E28</f>
        <v>-830.8000000000001</v>
      </c>
      <c r="H28" s="3"/>
      <c r="I28" s="3"/>
      <c r="J28" s="8"/>
      <c r="K28" s="4" t="s">
        <v>21</v>
      </c>
    </row>
    <row r="29" spans="1:11" ht="63.75" hidden="1">
      <c r="A29" s="51"/>
      <c r="B29" s="56"/>
      <c r="C29" s="49"/>
      <c r="D29" s="21" t="s">
        <v>39</v>
      </c>
      <c r="E29" s="3">
        <v>106</v>
      </c>
      <c r="F29" s="3">
        <v>0</v>
      </c>
      <c r="G29" s="8">
        <f>F29-E29</f>
        <v>-106</v>
      </c>
      <c r="H29" s="3"/>
      <c r="I29" s="3"/>
      <c r="J29" s="8"/>
      <c r="K29" s="11" t="s">
        <v>20</v>
      </c>
    </row>
    <row r="30" spans="1:11" ht="15.75">
      <c r="A30" s="50" t="s">
        <v>46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40.25">
      <c r="A31" s="54">
        <v>18</v>
      </c>
      <c r="B31" s="58" t="s">
        <v>47</v>
      </c>
      <c r="C31" s="37" t="s">
        <v>7</v>
      </c>
      <c r="D31" s="31" t="s">
        <v>48</v>
      </c>
      <c r="E31" s="3">
        <v>0</v>
      </c>
      <c r="F31" s="32">
        <v>38.8</v>
      </c>
      <c r="G31" s="8">
        <f>F31-E31</f>
        <v>38.8</v>
      </c>
      <c r="H31" s="3"/>
      <c r="I31" s="3"/>
      <c r="J31" s="8"/>
      <c r="K31" s="17" t="s">
        <v>54</v>
      </c>
    </row>
    <row r="32" spans="1:11" ht="156.75" customHeight="1" hidden="1">
      <c r="A32" s="51"/>
      <c r="B32" s="59"/>
      <c r="C32" s="61" t="s">
        <v>49</v>
      </c>
      <c r="D32" s="31" t="s">
        <v>50</v>
      </c>
      <c r="E32" s="3">
        <v>4087.4</v>
      </c>
      <c r="F32" s="3">
        <v>4066.3</v>
      </c>
      <c r="G32" s="22">
        <f>F32-E32</f>
        <v>-21.09999999999991</v>
      </c>
      <c r="H32" s="3"/>
      <c r="I32" s="3"/>
      <c r="J32" s="8"/>
      <c r="K32" s="4" t="s">
        <v>21</v>
      </c>
    </row>
    <row r="33" spans="1:11" ht="140.25" hidden="1">
      <c r="A33" s="51"/>
      <c r="B33" s="59"/>
      <c r="C33" s="62"/>
      <c r="D33" s="31" t="s">
        <v>48</v>
      </c>
      <c r="E33" s="3">
        <v>0</v>
      </c>
      <c r="F33" s="3">
        <v>7497.8</v>
      </c>
      <c r="G33" s="22">
        <f>F33-E33</f>
        <v>7497.8</v>
      </c>
      <c r="H33" s="3"/>
      <c r="I33" s="3"/>
      <c r="J33" s="8"/>
      <c r="K33" s="4" t="s">
        <v>21</v>
      </c>
    </row>
    <row r="34" spans="1:11" ht="38.25" hidden="1">
      <c r="A34" s="52"/>
      <c r="B34" s="60"/>
      <c r="C34" s="63"/>
      <c r="D34" s="31" t="s">
        <v>8</v>
      </c>
      <c r="E34" s="3">
        <v>148.4</v>
      </c>
      <c r="F34" s="3">
        <v>372.5</v>
      </c>
      <c r="G34" s="22">
        <f>F34-E34</f>
        <v>224.1</v>
      </c>
      <c r="H34" s="3"/>
      <c r="I34" s="3"/>
      <c r="J34" s="8"/>
      <c r="K34" s="4" t="s">
        <v>21</v>
      </c>
    </row>
    <row r="35" spans="1:11" ht="409.5">
      <c r="A35" s="24"/>
      <c r="B35" s="25"/>
      <c r="C35" s="26"/>
      <c r="D35" s="27"/>
      <c r="E35" s="28"/>
      <c r="F35" s="28"/>
      <c r="G35" s="29"/>
      <c r="H35" s="28"/>
      <c r="I35" s="28"/>
      <c r="J35" s="29"/>
      <c r="K35" s="30"/>
    </row>
    <row r="36" spans="1:11" ht="409.5">
      <c r="A36" s="24"/>
      <c r="B36" s="25"/>
      <c r="C36" s="26"/>
      <c r="D36" s="27"/>
      <c r="E36" s="28"/>
      <c r="F36" s="28"/>
      <c r="G36" s="29"/>
      <c r="H36" s="28"/>
      <c r="I36" s="28"/>
      <c r="J36" s="29"/>
      <c r="K36" s="30"/>
    </row>
    <row r="38" spans="1:11" ht="15.75">
      <c r="A38" s="13"/>
      <c r="B38" s="13" t="s">
        <v>27</v>
      </c>
      <c r="C38" s="13"/>
      <c r="D38" s="13"/>
      <c r="E38" s="13"/>
      <c r="F38" s="13"/>
      <c r="G38" s="13"/>
      <c r="H38" s="13"/>
      <c r="I38" s="13"/>
      <c r="J38" s="13"/>
      <c r="K38" s="13" t="s">
        <v>28</v>
      </c>
    </row>
  </sheetData>
  <sheetProtection/>
  <mergeCells count="31">
    <mergeCell ref="B31:B34"/>
    <mergeCell ref="A30:K30"/>
    <mergeCell ref="A31:A34"/>
    <mergeCell ref="C32:C34"/>
    <mergeCell ref="A14:A21"/>
    <mergeCell ref="B22:B29"/>
    <mergeCell ref="A22:A29"/>
    <mergeCell ref="C14:C16"/>
    <mergeCell ref="C17:C19"/>
    <mergeCell ref="C22:C23"/>
    <mergeCell ref="C24:C27"/>
    <mergeCell ref="C28:C29"/>
    <mergeCell ref="C20:C21"/>
    <mergeCell ref="B14:B21"/>
    <mergeCell ref="B9:B11"/>
    <mergeCell ref="A8:K8"/>
    <mergeCell ref="A9:A11"/>
    <mergeCell ref="C9:C11"/>
    <mergeCell ref="B6:J6"/>
    <mergeCell ref="B12:B13"/>
    <mergeCell ref="A12:A13"/>
    <mergeCell ref="K12:K13"/>
    <mergeCell ref="A2:K2"/>
    <mergeCell ref="E4:G4"/>
    <mergeCell ref="H4:J4"/>
    <mergeCell ref="D4:D5"/>
    <mergeCell ref="B4:B5"/>
    <mergeCell ref="C4:C5"/>
    <mergeCell ref="A4:A5"/>
    <mergeCell ref="K4:K5"/>
    <mergeCell ref="C12:C1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Гончарова Наталія Олександрівна</cp:lastModifiedBy>
  <cp:lastPrinted>2019-03-04T07:41:38Z</cp:lastPrinted>
  <dcterms:created xsi:type="dcterms:W3CDTF">2017-10-11T08:03:09Z</dcterms:created>
  <dcterms:modified xsi:type="dcterms:W3CDTF">2019-03-04T08:11:03Z</dcterms:modified>
  <cp:category/>
  <cp:version/>
  <cp:contentType/>
  <cp:contentStatus/>
</cp:coreProperties>
</file>