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проект 2019 + індикат 2020-2021 — копия\СМР\"/>
    </mc:Choice>
  </mc:AlternateContent>
  <bookViews>
    <workbookView xWindow="0" yWindow="0" windowWidth="28800" windowHeight="12345"/>
  </bookViews>
  <sheets>
    <sheet name="Сесія" sheetId="1" r:id="rId1"/>
  </sheets>
  <definedNames>
    <definedName name="_xlnm.Print_Area" localSheetId="0">Сесія!$A$1:$N$27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15" i="1"/>
  <c r="M16" i="1" l="1"/>
  <c r="M17" i="1"/>
  <c r="M18" i="1"/>
  <c r="M19" i="1"/>
  <c r="M15" i="1"/>
  <c r="D20" i="1" l="1"/>
  <c r="F20" i="1"/>
  <c r="H20" i="1"/>
  <c r="K20" i="1"/>
  <c r="L20" i="1"/>
  <c r="C20" i="1"/>
  <c r="E16" i="1"/>
  <c r="E17" i="1"/>
  <c r="E18" i="1"/>
  <c r="E19" i="1"/>
  <c r="E15" i="1"/>
  <c r="G15" i="1"/>
  <c r="I15" i="1" s="1"/>
  <c r="G16" i="1"/>
  <c r="G18" i="1"/>
  <c r="I18" i="1" s="1"/>
  <c r="G19" i="1"/>
  <c r="I19" i="1" s="1"/>
  <c r="G17" i="1"/>
  <c r="I17" i="1" s="1"/>
  <c r="E20" i="1" l="1"/>
  <c r="G20" i="1"/>
  <c r="M20" i="1"/>
  <c r="N19" i="1"/>
  <c r="N17" i="1"/>
  <c r="I16" i="1"/>
  <c r="N16" i="1" s="1"/>
  <c r="N15" i="1"/>
  <c r="J20" i="1"/>
  <c r="N18" i="1" l="1"/>
  <c r="N20" i="1" s="1"/>
  <c r="I20" i="1"/>
</calcChain>
</file>

<file path=xl/sharedStrings.xml><?xml version="1.0" encoding="utf-8"?>
<sst xmlns="http://schemas.openxmlformats.org/spreadsheetml/2006/main" count="40" uniqueCount="35">
  <si>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</si>
  <si>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</si>
  <si>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</si>
  <si>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</si>
  <si>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</si>
  <si>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</si>
  <si>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Бюджет с. Піщане</t>
  </si>
  <si>
    <t>Бюджет Верхньосироватської сільської ради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</si>
  <si>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</si>
  <si>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</si>
  <si>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</si>
  <si>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</si>
  <si>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</si>
  <si>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</si>
  <si>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</si>
  <si>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</si>
  <si>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</si>
  <si>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</si>
  <si>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Всього міжбюджетних трансфертів</t>
  </si>
  <si>
    <t>Субвенції спеціального фонду</t>
  </si>
  <si>
    <t>на капітальний ремонт під'їздної дороги до с. Піщане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</si>
  <si>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</si>
  <si>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</si>
  <si>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</si>
  <si>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</si>
  <si>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Освітня субвенція</t>
  </si>
  <si>
    <t>Медична субвенція</t>
  </si>
  <si>
    <t>Код бюджету</t>
  </si>
  <si>
    <t>до рішення Сумської міської ради</t>
  </si>
  <si>
    <t>"Про міський бюджет на 2019 рік"</t>
  </si>
  <si>
    <t>від           2018 року №          - МР</t>
  </si>
  <si>
    <t>Додаток № 6</t>
  </si>
  <si>
    <t>Сумський міський голова</t>
  </si>
  <si>
    <t>О.М. Лисенко</t>
  </si>
  <si>
    <t>Виконавець: Липова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</si>
</sst>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 applyProtection="1">
      <alignment horizontal="center"/>
    </xf>
    <xf numFmtId="49" fontId="18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 applyProtection="1"/>
    <xf numFmtId="49" fontId="19" fillId="0" borderId="0" xfId="0" applyNumberFormat="1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/>
    <xf numFmtId="0" fontId="20" fillId="0" borderId="0" xfId="0" applyFont="1" applyFill="1"/>
    <xf numFmtId="3" fontId="20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4" fontId="22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19" zoomScale="55" zoomScaleNormal="100" zoomScaleSheetLayoutView="55" workbookViewId="0">
      <selection activeCell="G34" sqref="G34"/>
    </sheetView>
  </sheetViews>
  <sheetFormatPr defaultRowHeight="18.75" x14ac:dyDescent="0.3"/>
  <cols>
    <col min="1" max="1" width="21.7109375" style="2" customWidth="1"/>
    <col min="2" max="2" width="29.85546875" style="2" customWidth="1"/>
    <col min="3" max="3" width="24.7109375" style="3" customWidth="1"/>
    <col min="4" max="4" width="23" style="3" customWidth="1"/>
    <col min="5" max="5" width="23.85546875" style="4" customWidth="1"/>
    <col min="6" max="6" width="24.7109375" style="2" customWidth="1"/>
    <col min="7" max="7" width="18.85546875" style="2" customWidth="1"/>
    <col min="8" max="8" width="46.140625" style="2" customWidth="1"/>
    <col min="9" max="9" width="17.28515625" style="5" customWidth="1"/>
    <col min="10" max="10" width="21.140625" style="2" customWidth="1"/>
    <col min="11" max="11" width="20" style="2" customWidth="1"/>
    <col min="12" max="12" width="18.28515625" style="2" customWidth="1"/>
    <col min="13" max="13" width="21.42578125" style="5" customWidth="1"/>
    <col min="14" max="14" width="20.5703125" style="5" customWidth="1"/>
    <col min="15" max="18" width="9.140625" style="2"/>
  </cols>
  <sheetData>
    <row r="1" spans="1:18" ht="31.5" x14ac:dyDescent="0.45">
      <c r="K1" s="17"/>
      <c r="L1" s="26" t="s">
        <v>31</v>
      </c>
      <c r="M1" s="26"/>
      <c r="N1" s="18"/>
    </row>
    <row r="2" spans="1:18" ht="31.5" x14ac:dyDescent="0.45">
      <c r="K2" s="26" t="s">
        <v>28</v>
      </c>
      <c r="L2" s="26"/>
      <c r="M2" s="26"/>
      <c r="N2" s="26"/>
    </row>
    <row r="3" spans="1:18" ht="31.5" x14ac:dyDescent="0.45">
      <c r="K3" s="26" t="s">
        <v>29</v>
      </c>
      <c r="L3" s="26"/>
      <c r="M3" s="26"/>
      <c r="N3" s="26"/>
    </row>
    <row r="4" spans="1:18" ht="31.5" x14ac:dyDescent="0.45">
      <c r="K4" s="26" t="s">
        <v>30</v>
      </c>
      <c r="L4" s="26"/>
      <c r="M4" s="26"/>
      <c r="N4" s="26"/>
    </row>
    <row r="5" spans="1:18" x14ac:dyDescent="0.3">
      <c r="K5" s="6"/>
      <c r="L5" s="6"/>
      <c r="M5" s="6"/>
      <c r="N5" s="6"/>
    </row>
    <row r="6" spans="1:18" x14ac:dyDescent="0.3">
      <c r="K6" s="6"/>
      <c r="L6" s="6"/>
      <c r="M6" s="6"/>
      <c r="N6" s="6"/>
    </row>
    <row r="7" spans="1:18" ht="54.75" customHeight="1" x14ac:dyDescent="0.3">
      <c r="A7" s="30" t="s">
        <v>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8" ht="27.75" customHeight="1" x14ac:dyDescent="0.45">
      <c r="A8" s="1"/>
      <c r="N8" s="23" t="s">
        <v>10</v>
      </c>
    </row>
    <row r="9" spans="1:18" s="24" customFormat="1" ht="42.75" customHeight="1" x14ac:dyDescent="0.35">
      <c r="A9" s="33" t="s">
        <v>27</v>
      </c>
      <c r="B9" s="33" t="s">
        <v>0</v>
      </c>
      <c r="C9" s="44" t="s">
        <v>1</v>
      </c>
      <c r="D9" s="45"/>
      <c r="E9" s="46"/>
      <c r="F9" s="51" t="s">
        <v>23</v>
      </c>
      <c r="G9" s="52"/>
      <c r="H9" s="52"/>
      <c r="I9" s="52"/>
      <c r="J9" s="52"/>
      <c r="K9" s="52"/>
      <c r="L9" s="52"/>
      <c r="M9" s="52"/>
      <c r="N9" s="53"/>
      <c r="O9" s="7"/>
      <c r="P9" s="7"/>
      <c r="Q9" s="7"/>
      <c r="R9" s="7"/>
    </row>
    <row r="10" spans="1:18" s="24" customFormat="1" ht="74.25" customHeight="1" x14ac:dyDescent="0.35">
      <c r="A10" s="34"/>
      <c r="B10" s="34"/>
      <c r="C10" s="47" t="s">
        <v>24</v>
      </c>
      <c r="D10" s="36"/>
      <c r="E10" s="54" t="s">
        <v>17</v>
      </c>
      <c r="F10" s="9" t="s">
        <v>8</v>
      </c>
      <c r="G10" s="48" t="s">
        <v>13</v>
      </c>
      <c r="H10" s="49"/>
      <c r="I10" s="49"/>
      <c r="J10" s="49"/>
      <c r="K10" s="49"/>
      <c r="L10" s="49"/>
      <c r="M10" s="50"/>
      <c r="N10" s="27" t="s">
        <v>18</v>
      </c>
      <c r="O10" s="7"/>
      <c r="P10" s="7"/>
      <c r="Q10" s="7"/>
      <c r="R10" s="7"/>
    </row>
    <row r="11" spans="1:18" s="24" customFormat="1" ht="27.75" customHeight="1" x14ac:dyDescent="0.35">
      <c r="A11" s="34"/>
      <c r="B11" s="34"/>
      <c r="C11" s="36" t="s">
        <v>14</v>
      </c>
      <c r="D11" s="37"/>
      <c r="E11" s="54"/>
      <c r="F11" s="31" t="s">
        <v>11</v>
      </c>
      <c r="G11" s="31" t="s">
        <v>14</v>
      </c>
      <c r="H11" s="31"/>
      <c r="I11" s="31"/>
      <c r="J11" s="31" t="s">
        <v>19</v>
      </c>
      <c r="K11" s="31"/>
      <c r="L11" s="31"/>
      <c r="M11" s="31"/>
      <c r="N11" s="28"/>
      <c r="O11" s="7"/>
      <c r="P11" s="7"/>
      <c r="Q11" s="7"/>
      <c r="R11" s="7"/>
    </row>
    <row r="12" spans="1:18" s="24" customFormat="1" ht="36.75" customHeight="1" x14ac:dyDescent="0.35">
      <c r="A12" s="34"/>
      <c r="B12" s="34"/>
      <c r="C12" s="38" t="s">
        <v>25</v>
      </c>
      <c r="D12" s="41" t="s">
        <v>26</v>
      </c>
      <c r="E12" s="54"/>
      <c r="F12" s="31"/>
      <c r="G12" s="31" t="s">
        <v>12</v>
      </c>
      <c r="H12" s="9" t="s">
        <v>15</v>
      </c>
      <c r="I12" s="32" t="s">
        <v>17</v>
      </c>
      <c r="J12" s="33" t="s">
        <v>12</v>
      </c>
      <c r="K12" s="48" t="s">
        <v>15</v>
      </c>
      <c r="L12" s="50"/>
      <c r="M12" s="32" t="s">
        <v>17</v>
      </c>
      <c r="N12" s="28"/>
      <c r="O12" s="7"/>
      <c r="P12" s="7"/>
      <c r="Q12" s="7"/>
      <c r="R12" s="7"/>
    </row>
    <row r="13" spans="1:18" s="24" customFormat="1" ht="19.5" customHeight="1" x14ac:dyDescent="0.35">
      <c r="A13" s="34"/>
      <c r="B13" s="34"/>
      <c r="C13" s="39"/>
      <c r="D13" s="42"/>
      <c r="E13" s="54"/>
      <c r="F13" s="31"/>
      <c r="G13" s="31"/>
      <c r="H13" s="31" t="s">
        <v>16</v>
      </c>
      <c r="I13" s="32"/>
      <c r="J13" s="34"/>
      <c r="K13" s="33" t="s">
        <v>21</v>
      </c>
      <c r="L13" s="33" t="s">
        <v>20</v>
      </c>
      <c r="M13" s="32"/>
      <c r="N13" s="28"/>
      <c r="O13" s="7"/>
      <c r="P13" s="7"/>
      <c r="Q13" s="7"/>
      <c r="R13" s="7"/>
    </row>
    <row r="14" spans="1:18" s="24" customFormat="1" ht="166.5" customHeight="1" x14ac:dyDescent="0.35">
      <c r="A14" s="35"/>
      <c r="B14" s="35"/>
      <c r="C14" s="40"/>
      <c r="D14" s="43"/>
      <c r="E14" s="54"/>
      <c r="F14" s="31"/>
      <c r="G14" s="31"/>
      <c r="H14" s="31"/>
      <c r="I14" s="32"/>
      <c r="J14" s="35"/>
      <c r="K14" s="35"/>
      <c r="L14" s="35"/>
      <c r="M14" s="32"/>
      <c r="N14" s="29"/>
      <c r="O14" s="7"/>
      <c r="P14" s="7"/>
      <c r="Q14" s="7"/>
      <c r="R14" s="7"/>
    </row>
    <row r="15" spans="1:18" s="24" customFormat="1" ht="49.5" customHeight="1" x14ac:dyDescent="0.35">
      <c r="A15" s="9">
        <v>18201100000</v>
      </c>
      <c r="B15" s="9" t="s">
        <v>22</v>
      </c>
      <c r="C15" s="10">
        <v>313500000</v>
      </c>
      <c r="D15" s="10">
        <v>194686700</v>
      </c>
      <c r="E15" s="11">
        <f>C15+D15</f>
        <v>508186700</v>
      </c>
      <c r="F15" s="12"/>
      <c r="G15" s="12">
        <f t="shared" ref="G15:G16" si="0">H15</f>
        <v>0</v>
      </c>
      <c r="H15" s="12"/>
      <c r="I15" s="13">
        <f t="shared" ref="I15:I16" si="1">G15</f>
        <v>0</v>
      </c>
      <c r="J15" s="14">
        <f>K15+L15</f>
        <v>0</v>
      </c>
      <c r="K15" s="12"/>
      <c r="L15" s="12"/>
      <c r="M15" s="15">
        <f>J15</f>
        <v>0</v>
      </c>
      <c r="N15" s="15">
        <f>M15+I15</f>
        <v>0</v>
      </c>
      <c r="O15" s="7"/>
      <c r="P15" s="7"/>
      <c r="Q15" s="7"/>
      <c r="R15" s="7"/>
    </row>
    <row r="16" spans="1:18" s="24" customFormat="1" ht="22.5" x14ac:dyDescent="0.35">
      <c r="A16" s="9"/>
      <c r="B16" s="9" t="s">
        <v>4</v>
      </c>
      <c r="C16" s="10"/>
      <c r="D16" s="10"/>
      <c r="E16" s="11">
        <f t="shared" ref="E16:E19" si="2">C16+D16</f>
        <v>0</v>
      </c>
      <c r="F16" s="12">
        <v>111262200</v>
      </c>
      <c r="G16" s="12">
        <f t="shared" si="0"/>
        <v>0</v>
      </c>
      <c r="H16" s="12"/>
      <c r="I16" s="13">
        <f t="shared" si="1"/>
        <v>0</v>
      </c>
      <c r="J16" s="14">
        <f t="shared" ref="J16:J19" si="3">K16+L16</f>
        <v>0</v>
      </c>
      <c r="K16" s="12"/>
      <c r="L16" s="12"/>
      <c r="M16" s="15">
        <f t="shared" ref="M16:M19" si="4">J16</f>
        <v>0</v>
      </c>
      <c r="N16" s="15">
        <f>M16+I16</f>
        <v>0</v>
      </c>
      <c r="O16" s="7"/>
      <c r="P16" s="7"/>
      <c r="Q16" s="7"/>
      <c r="R16" s="7"/>
    </row>
    <row r="17" spans="1:18" s="24" customFormat="1" ht="45" x14ac:dyDescent="0.35">
      <c r="A17" s="9">
        <v>18100000000</v>
      </c>
      <c r="B17" s="9" t="s">
        <v>5</v>
      </c>
      <c r="C17" s="10"/>
      <c r="D17" s="10"/>
      <c r="E17" s="11">
        <f t="shared" si="2"/>
        <v>0</v>
      </c>
      <c r="F17" s="12"/>
      <c r="G17" s="12">
        <f>H17</f>
        <v>664000</v>
      </c>
      <c r="H17" s="12">
        <v>664000</v>
      </c>
      <c r="I17" s="13">
        <f>G17</f>
        <v>664000</v>
      </c>
      <c r="J17" s="14">
        <f t="shared" si="3"/>
        <v>0</v>
      </c>
      <c r="K17" s="12"/>
      <c r="L17" s="12"/>
      <c r="M17" s="15">
        <f t="shared" si="4"/>
        <v>0</v>
      </c>
      <c r="N17" s="15">
        <f>M17+I17</f>
        <v>664000</v>
      </c>
      <c r="O17" s="7"/>
      <c r="P17" s="7"/>
      <c r="Q17" s="7"/>
      <c r="R17" s="7"/>
    </row>
    <row r="18" spans="1:18" s="24" customFormat="1" ht="67.5" x14ac:dyDescent="0.35">
      <c r="A18" s="9">
        <v>18527000000</v>
      </c>
      <c r="B18" s="9" t="s">
        <v>7</v>
      </c>
      <c r="C18" s="10"/>
      <c r="D18" s="10"/>
      <c r="E18" s="11">
        <f t="shared" si="2"/>
        <v>0</v>
      </c>
      <c r="F18" s="12"/>
      <c r="G18" s="12">
        <f t="shared" ref="G18:G19" si="5">H18</f>
        <v>0</v>
      </c>
      <c r="H18" s="12"/>
      <c r="I18" s="13">
        <f t="shared" ref="I18:I19" si="6">G18</f>
        <v>0</v>
      </c>
      <c r="J18" s="14">
        <f t="shared" si="3"/>
        <v>7000000</v>
      </c>
      <c r="K18" s="12">
        <v>7000000</v>
      </c>
      <c r="L18" s="12"/>
      <c r="M18" s="15">
        <f t="shared" si="4"/>
        <v>7000000</v>
      </c>
      <c r="N18" s="15">
        <f>M18+I18</f>
        <v>7000000</v>
      </c>
      <c r="O18" s="7"/>
      <c r="P18" s="7"/>
      <c r="Q18" s="7"/>
      <c r="R18" s="7"/>
    </row>
    <row r="19" spans="1:18" s="24" customFormat="1" ht="32.25" customHeight="1" x14ac:dyDescent="0.35">
      <c r="A19" s="9">
        <v>18201501000</v>
      </c>
      <c r="B19" s="9" t="s">
        <v>6</v>
      </c>
      <c r="C19" s="10"/>
      <c r="D19" s="10"/>
      <c r="E19" s="11">
        <f t="shared" si="2"/>
        <v>0</v>
      </c>
      <c r="F19" s="12"/>
      <c r="G19" s="12">
        <f t="shared" si="5"/>
        <v>0</v>
      </c>
      <c r="H19" s="12"/>
      <c r="I19" s="13">
        <f t="shared" si="6"/>
        <v>0</v>
      </c>
      <c r="J19" s="14">
        <f t="shared" si="3"/>
        <v>500000</v>
      </c>
      <c r="K19" s="12"/>
      <c r="L19" s="12">
        <v>500000</v>
      </c>
      <c r="M19" s="15">
        <f t="shared" si="4"/>
        <v>500000</v>
      </c>
      <c r="N19" s="15">
        <f>M19+I19</f>
        <v>500000</v>
      </c>
      <c r="O19" s="7"/>
      <c r="P19" s="7"/>
      <c r="Q19" s="7"/>
      <c r="R19" s="7"/>
    </row>
    <row r="20" spans="1:18" s="25" customFormat="1" ht="33.75" customHeight="1" x14ac:dyDescent="0.35">
      <c r="A20" s="16" t="s">
        <v>2</v>
      </c>
      <c r="B20" s="16" t="s">
        <v>3</v>
      </c>
      <c r="C20" s="11">
        <f>C15+C16+C17+C18+C19</f>
        <v>313500000</v>
      </c>
      <c r="D20" s="11">
        <f t="shared" ref="D20:N20" si="7">D15+D16+D17+D18+D19</f>
        <v>194686700</v>
      </c>
      <c r="E20" s="11">
        <f t="shared" si="7"/>
        <v>508186700</v>
      </c>
      <c r="F20" s="11">
        <f t="shared" si="7"/>
        <v>111262200</v>
      </c>
      <c r="G20" s="11">
        <f t="shared" si="7"/>
        <v>664000</v>
      </c>
      <c r="H20" s="11">
        <f t="shared" si="7"/>
        <v>664000</v>
      </c>
      <c r="I20" s="11">
        <f t="shared" si="7"/>
        <v>664000</v>
      </c>
      <c r="J20" s="11">
        <f t="shared" si="7"/>
        <v>7500000</v>
      </c>
      <c r="K20" s="11">
        <f t="shared" si="7"/>
        <v>7000000</v>
      </c>
      <c r="L20" s="11">
        <f t="shared" si="7"/>
        <v>500000</v>
      </c>
      <c r="M20" s="11">
        <f t="shared" si="7"/>
        <v>7500000</v>
      </c>
      <c r="N20" s="11">
        <f t="shared" si="7"/>
        <v>8164000</v>
      </c>
      <c r="O20" s="8"/>
      <c r="P20" s="8"/>
      <c r="Q20" s="8"/>
      <c r="R20" s="8"/>
    </row>
    <row r="24" spans="1:18" s="22" customFormat="1" ht="35.25" x14ac:dyDescent="0.55000000000000004">
      <c r="A24" s="55"/>
      <c r="B24" s="56" t="s">
        <v>32</v>
      </c>
      <c r="C24" s="56"/>
      <c r="D24" s="56"/>
      <c r="E24" s="57"/>
      <c r="F24" s="57"/>
      <c r="G24" s="57"/>
      <c r="H24" s="57"/>
      <c r="I24" s="57"/>
      <c r="J24" s="57"/>
      <c r="K24" s="57"/>
      <c r="L24" s="58" t="s">
        <v>33</v>
      </c>
      <c r="M24" s="58"/>
      <c r="N24" s="58"/>
      <c r="O24" s="59"/>
      <c r="P24" s="19"/>
      <c r="Q24" s="19"/>
      <c r="R24" s="19"/>
    </row>
    <row r="25" spans="1:18" s="22" customFormat="1" ht="25.5" customHeight="1" x14ac:dyDescent="0.55000000000000004">
      <c r="A25" s="60"/>
      <c r="B25" s="60"/>
      <c r="C25" s="60"/>
      <c r="D25" s="60"/>
      <c r="E25" s="60"/>
      <c r="F25" s="60"/>
      <c r="G25" s="60"/>
      <c r="H25" s="61"/>
      <c r="I25" s="61"/>
      <c r="J25" s="59"/>
      <c r="K25" s="61"/>
      <c r="L25" s="62"/>
      <c r="M25" s="62"/>
      <c r="N25" s="62"/>
      <c r="O25" s="62"/>
      <c r="P25" s="19"/>
      <c r="Q25" s="19"/>
      <c r="R25" s="19"/>
    </row>
    <row r="26" spans="1:18" s="21" customFormat="1" ht="39" x14ac:dyDescent="0.6">
      <c r="A26" s="63"/>
      <c r="B26" s="64" t="s">
        <v>34</v>
      </c>
      <c r="C26" s="6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3"/>
      <c r="O26" s="63"/>
      <c r="P26" s="20"/>
      <c r="Q26" s="20"/>
      <c r="R26" s="20"/>
    </row>
    <row r="27" spans="1:18" x14ac:dyDescent="0.3">
      <c r="A27" s="66"/>
      <c r="B27" s="67"/>
      <c r="C27" s="68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8" x14ac:dyDescent="0.3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8" x14ac:dyDescent="0.3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8" x14ac:dyDescent="0.3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</sheetData>
  <mergeCells count="31">
    <mergeCell ref="L24:N24"/>
    <mergeCell ref="A25:G25"/>
    <mergeCell ref="L25:O25"/>
    <mergeCell ref="A9:A14"/>
    <mergeCell ref="B9:B14"/>
    <mergeCell ref="C11:D11"/>
    <mergeCell ref="C12:C14"/>
    <mergeCell ref="D12:D14"/>
    <mergeCell ref="C9:E9"/>
    <mergeCell ref="C10:D10"/>
    <mergeCell ref="G10:M10"/>
    <mergeCell ref="K12:L12"/>
    <mergeCell ref="F9:N9"/>
    <mergeCell ref="E10:E14"/>
    <mergeCell ref="L13:L14"/>
    <mergeCell ref="B24:D24"/>
    <mergeCell ref="L1:M1"/>
    <mergeCell ref="K2:N2"/>
    <mergeCell ref="K3:N3"/>
    <mergeCell ref="K4:N4"/>
    <mergeCell ref="N10:N14"/>
    <mergeCell ref="A7:N7"/>
    <mergeCell ref="F11:F14"/>
    <mergeCell ref="G12:G14"/>
    <mergeCell ref="H13:H14"/>
    <mergeCell ref="G11:I11"/>
    <mergeCell ref="I12:I14"/>
    <mergeCell ref="J11:M11"/>
    <mergeCell ref="M12:M14"/>
    <mergeCell ref="J12:J14"/>
    <mergeCell ref="K13:K14"/>
  </mergeCells>
  <pageMargins left="0.41" right="0.4" top="0.74803149606299213" bottom="0.55118110236220474" header="0" footer="0"/>
  <pageSetup paperSize="9" scale="46" orientation="landscape" horizontalDpi="300" verticalDpi="3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Сесія</vt:lpstr>
      <vt:lpstr>Сесія!Область_печати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2018-11-16T14:00:04Z</cp:lastPrinted>
  <dcterms:created xsi:type="dcterms:W3CDTF">2018-11-15T08:41:33Z</dcterms:created>
  <dcterms:modified xsi:type="dcterms:W3CDTF">2018-11-16T14:00:13Z</dcterms:modified>
</cp:coreProperties>
</file>