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<sst xmlns="http://schemas.openxmlformats.org/spreadsheetml/2006/main" count="93" uniqueCount="64">
  <si>
    <r>
      <t>Якість освіти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(підпрограма 1)</t>
    </r>
  </si>
  <si>
    <t xml:space="preserve">1.4. Надання можливості отримання загальної середньої освіти дітям з особливими освітніми потребами, які навчаються у спеціальних та інклюзивних класах </t>
  </si>
  <si>
    <t>Кошти державного бюджету (державна субвенція для дітей з особливими освітніми потребами)</t>
  </si>
  <si>
    <t>пропонується затвердити, тис. грн</t>
  </si>
  <si>
    <r>
      <t xml:space="preserve">Сучасні інформаційні технології </t>
    </r>
    <r>
      <rPr>
        <sz val="12"/>
        <color indexed="8"/>
        <rFont val="Times New Roman"/>
        <family val="1"/>
      </rPr>
      <t>(підпрограма 6)</t>
    </r>
  </si>
  <si>
    <t>1.2. Забезпечення учнів загальноосвітніх навчальних закладів підручниками за новими програмами</t>
  </si>
  <si>
    <t>Кошти державного бюджету (залишок коштів освітньої субвенції, спеціальний фонд)</t>
  </si>
  <si>
    <r>
      <t xml:space="preserve">Забезпечення безпечних та комфортних умов для дітей та учнів навчальних закладів </t>
    </r>
    <r>
      <rPr>
        <sz val="12"/>
        <color indexed="8"/>
        <rFont val="Times New Roman"/>
        <family val="1"/>
      </rPr>
      <t>(підпрограма 9)</t>
    </r>
  </si>
  <si>
    <t>Кошти державного бюджету (залишок коштів освітньої субвенції, загальний фонд)</t>
  </si>
  <si>
    <r>
      <t>Підвищення якості освіти, форм і змісту навчального процесу на основі розвитку і використання сучасних інформацій-них технологій</t>
    </r>
    <r>
      <rPr>
        <sz val="10"/>
        <color indexed="8"/>
        <rFont val="Times New Roman"/>
        <family val="1"/>
      </rPr>
      <t xml:space="preserve"> </t>
    </r>
  </si>
  <si>
    <t>Підвищення рівня комфортних умов для загальноосвітніх навчальних закладів</t>
  </si>
  <si>
    <t>Кошти державного бюджету (державна субвенція для дітей з особливими освітніми потребами, загальний фонд)</t>
  </si>
  <si>
    <t>1.1. Забезпечення належних умов для перебування  учнів</t>
  </si>
  <si>
    <t>Підвищення рівня комфортних умов для  спеціальної загальноосвітньої школи</t>
  </si>
  <si>
    <t>Підвищення рівня комфортних умов для  позашкільних навчальних закладів</t>
  </si>
  <si>
    <t xml:space="preserve">1.1. Забезпечення належних умов для перебування  дітей  </t>
  </si>
  <si>
    <t xml:space="preserve">1.1. Забезпечення належних умов для перебування  учнів </t>
  </si>
  <si>
    <t>Кошти обласного бюджету (виконання депутатських повноважень, загальний фонд)</t>
  </si>
  <si>
    <t>Підвищення рівня комфортних умов для міського міжшкільного навчально - виробничого комбінату</t>
  </si>
  <si>
    <t>Кошти міського бюджету (загальний фонд)</t>
  </si>
  <si>
    <r>
      <t xml:space="preserve">Матеріально-технічне забезпечення закладів </t>
    </r>
    <r>
      <rPr>
        <sz val="12"/>
        <color indexed="8"/>
        <rFont val="Times New Roman"/>
        <family val="1"/>
      </rPr>
      <t>(підпрограма 10)</t>
    </r>
  </si>
  <si>
    <r>
      <t>Розвиток та модернізація матеріально-технічної бази</t>
    </r>
    <r>
      <rPr>
        <b/>
        <sz val="10"/>
        <color indexed="8"/>
        <rFont val="Times New Roman"/>
        <family val="1"/>
      </rPr>
      <t xml:space="preserve"> дошкільних навчальних закладів</t>
    </r>
  </si>
  <si>
    <t xml:space="preserve">1.1. Придбання обладнання для харчоблоків, пралень </t>
  </si>
  <si>
    <r>
      <t>Кошти державного бюджету (субвенція на виконання програм соціально-економічного та культурного розвитку</t>
    </r>
    <r>
      <rPr>
        <i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регіонів, спеціальний фонд)</t>
    </r>
  </si>
  <si>
    <t>1.3. Інше обладнання</t>
  </si>
  <si>
    <t>Кошти обласного бюджету (виконання депутатських повноважень, спеціальний фонд)</t>
  </si>
  <si>
    <t xml:space="preserve">1.4. Капітальний ремонт будівель </t>
  </si>
  <si>
    <t>1.6. Капітальний ремонт території закладів</t>
  </si>
  <si>
    <t>Кошти міського бюджету (спеціальний фонд)</t>
  </si>
  <si>
    <r>
      <t>Розвиток та модернізація матеріально-технічної бази</t>
    </r>
    <r>
      <rPr>
        <b/>
        <sz val="10"/>
        <color indexed="8"/>
        <rFont val="Times New Roman"/>
        <family val="1"/>
      </rPr>
      <t xml:space="preserve"> загальноосвітніх навчальних закладів</t>
    </r>
  </si>
  <si>
    <t>2.2. Забезпечення комп’ютерною технікою та мультимедійним обладнанням</t>
  </si>
  <si>
    <t>2.3. Інше обладнання</t>
  </si>
  <si>
    <t xml:space="preserve">2.3. Капітальний ремонт будівель </t>
  </si>
  <si>
    <t>2.5. Капітальний ремонт території закладів</t>
  </si>
  <si>
    <t>Розвиток та модернізація матеріально-технічної бази спеціальної загальноосвітньої школи</t>
  </si>
  <si>
    <t>3.2. Забезпечення комп’ютерною технікою та мультимедійним обладнанням</t>
  </si>
  <si>
    <t>Кошти державного бюджету (залишок освітньої субвенції, спеціальний фонд)</t>
  </si>
  <si>
    <r>
      <t>Розвиток та модернізація матеріально-технічної бази</t>
    </r>
    <r>
      <rPr>
        <b/>
        <sz val="10"/>
        <color indexed="8"/>
        <rFont val="Times New Roman"/>
        <family val="1"/>
      </rPr>
      <t xml:space="preserve"> міського </t>
    </r>
    <r>
      <rPr>
        <b/>
        <sz val="10"/>
        <color indexed="8"/>
        <rFont val="Times New Roman"/>
        <family val="1"/>
      </rPr>
      <t>міжшкільного навчально-виробничого комбінату</t>
    </r>
    <r>
      <rPr>
        <sz val="10"/>
        <color indexed="8"/>
        <rFont val="Times New Roman"/>
        <family val="1"/>
      </rPr>
      <t xml:space="preserve"> </t>
    </r>
  </si>
  <si>
    <t xml:space="preserve">5.1. Придбання обладнання для котельні </t>
  </si>
  <si>
    <r>
      <t>Компенсаційні виплати на пільговий проїзд електротранспортом окремим категоріям громадян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(підпрограма 11)</t>
    </r>
  </si>
  <si>
    <t>1.1. Виплата компенсацій за пільговий проїзд у міському електротранспорті та на автобусних маршрутах загального користування дітей 1-4 класів (50%)</t>
  </si>
  <si>
    <t>№ з/п</t>
  </si>
  <si>
    <t>Проведення розрахунків за пільговий проїзд на автобусних маршрутах загального користування дітей 1-4 класів, які навчаються в загальноосвітніх закладах м. Суми</t>
  </si>
  <si>
    <t>Проведення розрахунків за пільговий проїзд у міському електротранспорті дітей 1-4 класів, які навчаються в загальноосвітніх закладах м. Суми</t>
  </si>
  <si>
    <t>Порівняльна таблиця щодо внесення змін до рішення Сумської міської ради від 24 грудня 2015 року № 168-МР «Про комплексну міську програму «Освіта м.Суми на 2016-2018 роки» (зі змінами)</t>
  </si>
  <si>
    <r>
      <t xml:space="preserve">Здоров’я дитини </t>
    </r>
    <r>
      <rPr>
        <sz val="11"/>
        <color indexed="8"/>
        <rFont val="Times New Roman"/>
        <family val="1"/>
      </rPr>
      <t>(підпрограма 3)</t>
    </r>
  </si>
  <si>
    <t xml:space="preserve">Обов’язкове здобуття громадянами повної загальної середньої освіти, урізноманітнення моделей організації освіти </t>
  </si>
  <si>
    <t>Соціальний захист учасників навчально виховного процесу</t>
  </si>
  <si>
    <t>1.</t>
  </si>
  <si>
    <t>1.1. Організація якісного харчування вихованціа ДНЗ</t>
  </si>
  <si>
    <t>1.2. Організація якісного харчування учнів загальноосвітніх навчальних закладів, дошкільних та шкільних підрозділів НВК</t>
  </si>
  <si>
    <t>Додаткові обсяги коштів по програмі, тис. грн</t>
  </si>
  <si>
    <t>затверджено з урахуванням змін станом на 01.04.2017, тис. грн</t>
  </si>
  <si>
    <t>Причини змін</t>
  </si>
  <si>
    <t>внесння змін до міського бюджету на 2017 рік, розподіл залишків освітньої субвенції станом на 01.01.2017</t>
  </si>
  <si>
    <t>внесння змін до міського бюджету на 2017 рік, розподіл коштів згідно постанови КМУ від 14.02.2017 № 88 "Про затвердження Порядку та умов надання субвенції з державного бюджету місцевим бюджетам на надання державної підтримки особам з особливими освітніми потребами"</t>
  </si>
  <si>
    <t>внесення змін до міського бюджету на 2017 рік</t>
  </si>
  <si>
    <t>внесення змін до міського бюджету на 2017 рік на виконання розпоряджень КМУ "Деякі питання розподілу у 2017 році субвенції з державного бюджету місцевим бюджетам на здійснення заходів щодо соціально-економічного розвитку окремих територій"</t>
  </si>
  <si>
    <t>внесення змін до міського бюджету на 2017 рік на виконання рішення Сумської міської ради від 26 липня 2017 року № 2384-МР «Про Порядок надання пільгового проїзду у міському електротранспорті та на автобусних маршрутах загального користування дітям 1-4 класів, які навчаються в загальноосвітніх закладах м. Суми, та відшкодування витрат, пов’язаних з наданням таких пільг»</t>
  </si>
  <si>
    <t>Пріоритетні завдання</t>
  </si>
  <si>
    <t>Заходи програми</t>
  </si>
  <si>
    <t>Джерела фінансування</t>
  </si>
  <si>
    <t>внесення змін до міського бюджету на 2017 рік, збільшення вартості харчування одного вихованця ДНЗ на 5 грн, одного учня школи на 1 гривню з 1 січня 2018 року</t>
  </si>
  <si>
    <t>Додаткові обсяги коштів або зменшення коштів по програмі, тис. грн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</si>
</sst>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9.5"/>
      <color indexed="8"/>
      <name val="Times New Roman"/>
      <family val="1"/>
    </font>
    <font>
      <sz val="9"/>
      <color indexed="8"/>
      <name val="Times New Roman"/>
      <family val="1"/>
    </font>
    <font>
      <b/>
      <sz val="9.5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TimesNewRomanPS-BoldMT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Calibri"/>
      <family val="2"/>
    </font>
    <font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sz val="9.5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.5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9.5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NewRomanPS-BoldMT"/>
      <family val="0"/>
    </font>
    <font>
      <b/>
      <sz val="11"/>
      <color rgb="FF000000"/>
      <name val="Times New Roman"/>
      <family val="1"/>
    </font>
    <font>
      <b/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53" fillId="0" borderId="0" xfId="0" applyFont="1" applyAlignment="1">
      <alignment wrapText="1"/>
    </xf>
    <xf numFmtId="0" fontId="5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55" fillId="0" borderId="10" xfId="0" applyFont="1" applyBorder="1" applyAlignment="1">
      <alignment/>
    </xf>
    <xf numFmtId="0" fontId="55" fillId="0" borderId="10" xfId="0" applyFont="1" applyBorder="1" applyAlignment="1">
      <alignment horizontal="center" vertical="center"/>
    </xf>
    <xf numFmtId="2" fontId="55" fillId="0" borderId="1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wrapText="1"/>
    </xf>
    <xf numFmtId="0" fontId="55" fillId="0" borderId="11" xfId="0" applyFont="1" applyBorder="1" applyAlignment="1">
      <alignment horizontal="center" vertical="center"/>
    </xf>
    <xf numFmtId="2" fontId="55" fillId="0" borderId="11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left" vertical="center" wrapText="1"/>
    </xf>
    <xf numFmtId="0" fontId="53" fillId="0" borderId="0" xfId="0" applyFont="1" applyAlignment="1">
      <alignment horizontal="left" vertical="center" wrapText="1"/>
    </xf>
    <xf numFmtId="0" fontId="53" fillId="0" borderId="10" xfId="0" applyFont="1" applyBorder="1" applyAlignment="1">
      <alignment horizontal="left" vertical="center"/>
    </xf>
    <xf numFmtId="0" fontId="53" fillId="0" borderId="0" xfId="0" applyFont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wrapText="1"/>
    </xf>
    <xf numFmtId="0" fontId="57" fillId="0" borderId="10" xfId="0" applyFont="1" applyBorder="1" applyAlignment="1">
      <alignment horizontal="left" vertical="center" wrapText="1"/>
    </xf>
    <xf numFmtId="0" fontId="58" fillId="0" borderId="0" xfId="0" applyFont="1" applyAlignment="1">
      <alignment horizontal="left" vertical="center" wrapText="1"/>
    </xf>
    <xf numFmtId="0" fontId="53" fillId="0" borderId="11" xfId="0" applyFont="1" applyBorder="1" applyAlignment="1">
      <alignment horizontal="left" vertical="center" wrapText="1"/>
    </xf>
    <xf numFmtId="0" fontId="57" fillId="0" borderId="11" xfId="0" applyFont="1" applyBorder="1" applyAlignment="1">
      <alignment horizontal="left" vertical="center" wrapText="1"/>
    </xf>
    <xf numFmtId="0" fontId="58" fillId="0" borderId="10" xfId="0" applyFont="1" applyBorder="1" applyAlignment="1">
      <alignment horizontal="left" vertical="center" wrapText="1"/>
    </xf>
    <xf numFmtId="0" fontId="56" fillId="0" borderId="0" xfId="0" applyFont="1" applyAlignment="1">
      <alignment horizontal="left" vertical="center" wrapText="1"/>
    </xf>
    <xf numFmtId="0" fontId="59" fillId="0" borderId="10" xfId="0" applyFont="1" applyBorder="1" applyAlignment="1">
      <alignment horizontal="left" vertical="center" wrapText="1"/>
    </xf>
    <xf numFmtId="0" fontId="60" fillId="0" borderId="10" xfId="0" applyFont="1" applyBorder="1" applyAlignment="1">
      <alignment vertical="center" wrapText="1"/>
    </xf>
    <xf numFmtId="2" fontId="55" fillId="33" borderId="10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wrapText="1"/>
    </xf>
    <xf numFmtId="0" fontId="53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left" vertical="center" wrapText="1"/>
    </xf>
    <xf numFmtId="0" fontId="59" fillId="0" borderId="10" xfId="0" applyFont="1" applyBorder="1" applyAlignment="1">
      <alignment horizontal="center" wrapText="1"/>
    </xf>
    <xf numFmtId="0" fontId="59" fillId="0" borderId="13" xfId="0" applyFont="1" applyBorder="1" applyAlignment="1">
      <alignment horizontal="left" wrapText="1"/>
    </xf>
    <xf numFmtId="2" fontId="61" fillId="0" borderId="10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wrapText="1"/>
    </xf>
    <xf numFmtId="0" fontId="59" fillId="0" borderId="10" xfId="0" applyFont="1" applyBorder="1" applyAlignment="1">
      <alignment vertical="center" wrapText="1"/>
    </xf>
    <xf numFmtId="2" fontId="61" fillId="0" borderId="11" xfId="0" applyNumberFormat="1" applyFont="1" applyBorder="1" applyAlignment="1">
      <alignment horizontal="center" vertical="center"/>
    </xf>
    <xf numFmtId="0" fontId="53" fillId="0" borderId="11" xfId="0" applyFont="1" applyBorder="1" applyAlignment="1">
      <alignment vertical="center" wrapText="1"/>
    </xf>
    <xf numFmtId="0" fontId="53" fillId="0" borderId="14" xfId="0" applyFont="1" applyBorder="1" applyAlignment="1">
      <alignment vertical="center" wrapText="1"/>
    </xf>
    <xf numFmtId="2" fontId="0" fillId="0" borderId="10" xfId="0" applyNumberFormat="1" applyBorder="1" applyAlignment="1">
      <alignment horizontal="center" vertical="center"/>
    </xf>
    <xf numFmtId="0" fontId="6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59" fillId="0" borderId="15" xfId="0" applyFont="1" applyBorder="1" applyAlignment="1">
      <alignment vertical="center" wrapText="1"/>
    </xf>
    <xf numFmtId="0" fontId="63" fillId="0" borderId="15" xfId="0" applyFont="1" applyBorder="1" applyAlignment="1">
      <alignment vertical="center" wrapText="1"/>
    </xf>
    <xf numFmtId="0" fontId="55" fillId="0" borderId="10" xfId="0" applyFont="1" applyBorder="1" applyAlignment="1">
      <alignment horizontal="center"/>
    </xf>
    <xf numFmtId="0" fontId="61" fillId="0" borderId="14" xfId="0" applyFont="1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64" fillId="0" borderId="14" xfId="0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64" fillId="0" borderId="16" xfId="0" applyFont="1" applyBorder="1" applyAlignment="1">
      <alignment horizontal="center"/>
    </xf>
    <xf numFmtId="0" fontId="64" fillId="0" borderId="17" xfId="0" applyFont="1" applyBorder="1" applyAlignment="1">
      <alignment horizontal="center"/>
    </xf>
    <xf numFmtId="0" fontId="61" fillId="0" borderId="17" xfId="0" applyFont="1" applyBorder="1" applyAlignment="1">
      <alignment horizontal="center"/>
    </xf>
    <xf numFmtId="0" fontId="61" fillId="0" borderId="18" xfId="0" applyFont="1" applyBorder="1" applyAlignment="1">
      <alignment horizontal="center"/>
    </xf>
    <xf numFmtId="0" fontId="65" fillId="0" borderId="10" xfId="0" applyFont="1" applyBorder="1" applyAlignment="1">
      <alignment horizontal="left" vertical="center" wrapText="1"/>
    </xf>
    <xf numFmtId="0" fontId="61" fillId="0" borderId="17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left" vertical="center" wrapText="1"/>
    </xf>
    <xf numFmtId="0" fontId="53" fillId="0" borderId="15" xfId="0" applyFont="1" applyBorder="1" applyAlignment="1">
      <alignment horizontal="left" vertical="center" wrapText="1"/>
    </xf>
    <xf numFmtId="0" fontId="55" fillId="0" borderId="19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59" fillId="0" borderId="13" xfId="0" applyFont="1" applyBorder="1" applyAlignment="1">
      <alignment horizontal="left" vertical="center" wrapText="1"/>
    </xf>
    <xf numFmtId="0" fontId="59" fillId="0" borderId="21" xfId="0" applyFont="1" applyBorder="1" applyAlignment="1">
      <alignment horizontal="left" vertical="center" wrapText="1"/>
    </xf>
    <xf numFmtId="0" fontId="56" fillId="0" borderId="11" xfId="0" applyFont="1" applyBorder="1" applyAlignment="1">
      <alignment horizontal="left" vertical="center" wrapText="1"/>
    </xf>
    <xf numFmtId="0" fontId="56" fillId="0" borderId="22" xfId="0" applyFont="1" applyBorder="1" applyAlignment="1">
      <alignment horizontal="left" vertical="center" wrapText="1"/>
    </xf>
    <xf numFmtId="0" fontId="56" fillId="0" borderId="15" xfId="0" applyFont="1" applyBorder="1" applyAlignment="1">
      <alignment horizontal="left" vertical="center" wrapText="1"/>
    </xf>
    <xf numFmtId="0" fontId="67" fillId="0" borderId="0" xfId="0" applyFont="1" applyBorder="1" applyAlignment="1">
      <alignment horizontal="center" wrapText="1"/>
    </xf>
    <xf numFmtId="0" fontId="53" fillId="0" borderId="10" xfId="0" applyFont="1" applyBorder="1" applyAlignment="1">
      <alignment horizontal="left" vertical="center"/>
    </xf>
    <xf numFmtId="0" fontId="64" fillId="0" borderId="16" xfId="0" applyFont="1" applyBorder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8" fillId="0" borderId="23" xfId="0" applyFont="1" applyBorder="1" applyAlignment="1">
      <alignment horizontal="left" vertical="center" wrapText="1"/>
    </xf>
    <xf numFmtId="0" fontId="58" fillId="0" borderId="24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 wrapText="1"/>
    </xf>
    <xf numFmtId="0" fontId="66" fillId="0" borderId="11" xfId="0" applyFont="1" applyBorder="1" applyAlignment="1">
      <alignment horizontal="center" vertical="center"/>
    </xf>
    <xf numFmtId="0" fontId="66" fillId="0" borderId="15" xfId="0" applyFont="1" applyBorder="1" applyAlignment="1">
      <alignment horizontal="center" vertical="center"/>
    </xf>
    <xf numFmtId="0" fontId="9" fillId="0" borderId="10" xfId="42" applyFont="1" applyBorder="1" applyAlignment="1">
      <alignment horizontal="left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left" vertical="center" wrapText="1"/>
    </xf>
    <xf numFmtId="0" fontId="58" fillId="0" borderId="15" xfId="0" applyFont="1" applyBorder="1" applyAlignment="1">
      <alignment horizontal="left" vertical="center" wrapText="1"/>
    </xf>
    <xf numFmtId="0" fontId="55" fillId="0" borderId="22" xfId="0" applyFont="1" applyBorder="1" applyAlignment="1">
      <alignment horizontal="center" vertical="center"/>
    </xf>
    <xf numFmtId="0" fontId="53" fillId="0" borderId="22" xfId="0" applyFont="1" applyBorder="1" applyAlignment="1">
      <alignment horizontal="left" vertical="center" wrapText="1"/>
    </xf>
    <xf numFmtId="0" fontId="53" fillId="0" borderId="11" xfId="0" applyFont="1" applyBorder="1" applyAlignment="1">
      <alignment horizontal="left" vertical="center"/>
    </xf>
    <xf numFmtId="0" fontId="53" fillId="0" borderId="22" xfId="0" applyFont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mr.gov.ua/images/documents/Rishennia/Sesii/2017/26-07-17/2384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3.57421875" style="0" customWidth="1"/>
    <col min="2" max="2" width="30.140625" style="0" customWidth="1"/>
    <col min="3" max="3" width="23.00390625" style="0" customWidth="1"/>
    <col min="4" max="4" width="18.28125" style="0" customWidth="1"/>
    <col min="5" max="5" width="12.421875" style="0" customWidth="1"/>
    <col min="6" max="6" width="11.421875" style="0" customWidth="1"/>
    <col min="7" max="7" width="13.7109375" style="0" customWidth="1"/>
    <col min="8" max="8" width="11.57421875" style="0" customWidth="1"/>
    <col min="9" max="9" width="11.28125" style="0" customWidth="1"/>
    <col min="10" max="10" width="14.57421875" style="0" customWidth="1"/>
    <col min="11" max="11" width="16.7109375" style="0" customWidth="1"/>
  </cols>
  <sheetData>
    <row r="2" spans="2:10" ht="28.5" customHeight="1">
      <c r="B2" s="69" t="s">
        <v>44</v>
      </c>
      <c r="C2" s="69"/>
      <c r="D2" s="69"/>
      <c r="E2" s="69"/>
      <c r="F2" s="69"/>
      <c r="G2" s="69"/>
      <c r="H2" s="69"/>
      <c r="I2" s="69"/>
      <c r="J2" s="69"/>
    </row>
    <row r="3" spans="2:10" ht="16.5" customHeight="1">
      <c r="B3" s="27"/>
      <c r="C3" s="27"/>
      <c r="D3" s="27"/>
      <c r="E3" s="27"/>
      <c r="F3" s="27"/>
      <c r="G3" s="27"/>
      <c r="H3" s="27"/>
      <c r="I3" s="27"/>
      <c r="J3" s="27"/>
    </row>
    <row r="4" spans="1:11" ht="15">
      <c r="A4" s="3"/>
      <c r="B4" s="44" t="s">
        <v>0</v>
      </c>
      <c r="C4" s="45"/>
      <c r="D4" s="45"/>
      <c r="E4" s="45"/>
      <c r="F4" s="45"/>
      <c r="G4" s="45"/>
      <c r="H4" s="45"/>
      <c r="I4" s="45"/>
      <c r="J4" s="45"/>
      <c r="K4" s="62" t="s">
        <v>53</v>
      </c>
    </row>
    <row r="5" spans="1:11" ht="15">
      <c r="A5" s="82" t="s">
        <v>41</v>
      </c>
      <c r="B5" s="79" t="s">
        <v>59</v>
      </c>
      <c r="C5" s="79" t="s">
        <v>60</v>
      </c>
      <c r="D5" s="56" t="s">
        <v>61</v>
      </c>
      <c r="E5" s="43">
        <v>2017</v>
      </c>
      <c r="F5" s="43"/>
      <c r="G5" s="43"/>
      <c r="H5" s="43">
        <v>2018</v>
      </c>
      <c r="I5" s="43"/>
      <c r="J5" s="43"/>
      <c r="K5" s="86"/>
    </row>
    <row r="6" spans="1:17" ht="72" customHeight="1">
      <c r="A6" s="83"/>
      <c r="B6" s="80"/>
      <c r="C6" s="80"/>
      <c r="D6" s="57"/>
      <c r="E6" s="41" t="s">
        <v>52</v>
      </c>
      <c r="F6" s="41" t="s">
        <v>3</v>
      </c>
      <c r="G6" s="42" t="s">
        <v>63</v>
      </c>
      <c r="H6" s="41" t="s">
        <v>52</v>
      </c>
      <c r="I6" s="34" t="s">
        <v>3</v>
      </c>
      <c r="J6" s="42" t="s">
        <v>51</v>
      </c>
      <c r="K6" s="63"/>
      <c r="L6" s="2"/>
      <c r="M6" s="2"/>
      <c r="N6" s="2"/>
      <c r="O6" s="2"/>
      <c r="P6" s="2"/>
      <c r="Q6" s="2"/>
    </row>
    <row r="7" spans="1:11" ht="230.25">
      <c r="A7" s="6">
        <v>1</v>
      </c>
      <c r="B7" s="29" t="s">
        <v>46</v>
      </c>
      <c r="C7" s="24" t="s">
        <v>1</v>
      </c>
      <c r="D7" s="34" t="s">
        <v>2</v>
      </c>
      <c r="E7" s="7">
        <v>0</v>
      </c>
      <c r="F7" s="26">
        <v>545.3</v>
      </c>
      <c r="G7" s="32">
        <f>F7-E7</f>
        <v>545.3</v>
      </c>
      <c r="H7" s="7">
        <v>0</v>
      </c>
      <c r="I7" s="7">
        <v>578</v>
      </c>
      <c r="J7" s="32">
        <f>I7-H7</f>
        <v>578</v>
      </c>
      <c r="K7" s="8" t="s">
        <v>55</v>
      </c>
    </row>
    <row r="8" spans="1:11" ht="15">
      <c r="A8" s="50" t="s">
        <v>45</v>
      </c>
      <c r="B8" s="50"/>
      <c r="C8" s="50"/>
      <c r="D8" s="50"/>
      <c r="E8" s="50"/>
      <c r="F8" s="50"/>
      <c r="G8" s="50"/>
      <c r="H8" s="50"/>
      <c r="I8" s="50"/>
      <c r="J8" s="51"/>
      <c r="K8" s="5"/>
    </row>
    <row r="9" spans="1:11" ht="36.75">
      <c r="A9" s="53" t="s">
        <v>48</v>
      </c>
      <c r="B9" s="52" t="s">
        <v>47</v>
      </c>
      <c r="C9" s="31" t="s">
        <v>49</v>
      </c>
      <c r="D9" s="30" t="s">
        <v>19</v>
      </c>
      <c r="E9" s="6">
        <v>13102.7</v>
      </c>
      <c r="F9" s="7">
        <f>E9+G9</f>
        <v>11964.1</v>
      </c>
      <c r="G9" s="32">
        <v>-1138.6</v>
      </c>
      <c r="H9" s="6">
        <v>13980.6</v>
      </c>
      <c r="I9" s="6">
        <v>16180.6</v>
      </c>
      <c r="J9" s="32">
        <f>I9-H9</f>
        <v>2200</v>
      </c>
      <c r="K9" s="58" t="s">
        <v>62</v>
      </c>
    </row>
    <row r="10" spans="1:11" ht="36.75">
      <c r="A10" s="54"/>
      <c r="B10" s="52"/>
      <c r="C10" s="64" t="s">
        <v>50</v>
      </c>
      <c r="D10" s="30" t="s">
        <v>19</v>
      </c>
      <c r="E10" s="6">
        <v>19498.2</v>
      </c>
      <c r="F10" s="26">
        <f>E10+G10</f>
        <v>18313.2</v>
      </c>
      <c r="G10" s="32">
        <v>-1185</v>
      </c>
      <c r="H10" s="7">
        <v>20804.6</v>
      </c>
      <c r="I10" s="7">
        <f>H10+J10</f>
        <v>22144.6</v>
      </c>
      <c r="J10" s="32">
        <v>1340</v>
      </c>
      <c r="K10" s="87"/>
    </row>
    <row r="11" spans="1:11" ht="47.25" customHeight="1">
      <c r="A11" s="55"/>
      <c r="B11" s="52"/>
      <c r="C11" s="65"/>
      <c r="D11" s="30" t="s">
        <v>28</v>
      </c>
      <c r="E11" s="6"/>
      <c r="F11" s="26"/>
      <c r="G11" s="7"/>
      <c r="H11" s="7">
        <v>24003.2</v>
      </c>
      <c r="I11" s="7">
        <v>24703.2</v>
      </c>
      <c r="J11" s="32">
        <f>I11-H11</f>
        <v>700</v>
      </c>
      <c r="K11" s="59"/>
    </row>
    <row r="12" spans="1:11" ht="15.75">
      <c r="A12" s="5"/>
      <c r="B12" s="46" t="s">
        <v>4</v>
      </c>
      <c r="C12" s="47"/>
      <c r="D12" s="47"/>
      <c r="E12" s="47"/>
      <c r="F12" s="47"/>
      <c r="G12" s="47"/>
      <c r="H12" s="47"/>
      <c r="I12" s="47"/>
      <c r="J12" s="47"/>
      <c r="K12" s="5"/>
    </row>
    <row r="13" spans="1:11" ht="120">
      <c r="A13" s="6">
        <v>2</v>
      </c>
      <c r="B13" s="23" t="s">
        <v>9</v>
      </c>
      <c r="C13" s="11" t="s">
        <v>5</v>
      </c>
      <c r="D13" s="14" t="s">
        <v>6</v>
      </c>
      <c r="E13" s="7">
        <v>0</v>
      </c>
      <c r="F13" s="7">
        <v>147.4</v>
      </c>
      <c r="G13" s="32">
        <f>F13-E13</f>
        <v>147.4</v>
      </c>
      <c r="H13" s="6"/>
      <c r="I13" s="6"/>
      <c r="J13" s="6"/>
      <c r="K13" s="33" t="s">
        <v>54</v>
      </c>
    </row>
    <row r="14" spans="1:11" ht="16.5" thickBot="1">
      <c r="A14" s="3"/>
      <c r="B14" s="48" t="s">
        <v>7</v>
      </c>
      <c r="C14" s="49"/>
      <c r="D14" s="48"/>
      <c r="E14" s="48"/>
      <c r="F14" s="48"/>
      <c r="G14" s="48"/>
      <c r="H14" s="48"/>
      <c r="I14" s="48"/>
      <c r="J14" s="46"/>
      <c r="K14" s="5"/>
    </row>
    <row r="15" spans="1:11" ht="120">
      <c r="A15" s="60">
        <v>3</v>
      </c>
      <c r="B15" s="76" t="s">
        <v>10</v>
      </c>
      <c r="C15" s="78" t="s">
        <v>12</v>
      </c>
      <c r="D15" s="18" t="s">
        <v>8</v>
      </c>
      <c r="E15" s="7">
        <v>0</v>
      </c>
      <c r="F15" s="7">
        <v>158</v>
      </c>
      <c r="G15" s="32">
        <f aca="true" t="shared" si="0" ref="G15:G36">F15-E15</f>
        <v>158</v>
      </c>
      <c r="H15" s="6"/>
      <c r="I15" s="6"/>
      <c r="J15" s="6"/>
      <c r="K15" s="33" t="s">
        <v>54</v>
      </c>
    </row>
    <row r="16" spans="1:11" ht="229.5" customHeight="1" thickBot="1">
      <c r="A16" s="61"/>
      <c r="B16" s="77"/>
      <c r="C16" s="78"/>
      <c r="D16" s="12" t="s">
        <v>11</v>
      </c>
      <c r="E16" s="7">
        <v>0</v>
      </c>
      <c r="F16" s="7">
        <v>136.3</v>
      </c>
      <c r="G16" s="32">
        <f t="shared" si="0"/>
        <v>136.3</v>
      </c>
      <c r="H16" s="7">
        <v>0</v>
      </c>
      <c r="I16" s="7">
        <v>144.5</v>
      </c>
      <c r="J16" s="32">
        <f>I16-H16</f>
        <v>144.5</v>
      </c>
      <c r="K16" s="8" t="s">
        <v>55</v>
      </c>
    </row>
    <row r="17" spans="1:11" ht="90">
      <c r="A17" s="9">
        <v>4</v>
      </c>
      <c r="B17" s="19" t="s">
        <v>13</v>
      </c>
      <c r="C17" s="20" t="s">
        <v>16</v>
      </c>
      <c r="D17" s="21" t="s">
        <v>8</v>
      </c>
      <c r="E17" s="10">
        <v>0</v>
      </c>
      <c r="F17" s="10">
        <v>1</v>
      </c>
      <c r="G17" s="35">
        <f t="shared" si="0"/>
        <v>1</v>
      </c>
      <c r="H17" s="9"/>
      <c r="I17" s="9"/>
      <c r="J17" s="9"/>
      <c r="K17" s="8" t="s">
        <v>54</v>
      </c>
    </row>
    <row r="18" spans="1:11" ht="63.75">
      <c r="A18" s="6">
        <v>5</v>
      </c>
      <c r="B18" s="22" t="s">
        <v>14</v>
      </c>
      <c r="C18" s="11" t="s">
        <v>15</v>
      </c>
      <c r="D18" s="11" t="s">
        <v>17</v>
      </c>
      <c r="E18" s="7">
        <v>0</v>
      </c>
      <c r="F18" s="7">
        <v>50</v>
      </c>
      <c r="G18" s="35">
        <f t="shared" si="0"/>
        <v>50</v>
      </c>
      <c r="H18" s="7">
        <v>0</v>
      </c>
      <c r="I18" s="6">
        <v>53.4</v>
      </c>
      <c r="J18" s="32">
        <f aca="true" t="shared" si="1" ref="J18:J36">I18-H18</f>
        <v>53.4</v>
      </c>
      <c r="K18" s="58" t="s">
        <v>56</v>
      </c>
    </row>
    <row r="19" spans="1:11" ht="38.25">
      <c r="A19" s="62">
        <v>6</v>
      </c>
      <c r="B19" s="84" t="s">
        <v>18</v>
      </c>
      <c r="C19" s="58" t="s">
        <v>15</v>
      </c>
      <c r="D19" s="11" t="s">
        <v>19</v>
      </c>
      <c r="E19" s="6">
        <v>209.8</v>
      </c>
      <c r="F19" s="6">
        <v>309.8</v>
      </c>
      <c r="G19" s="32">
        <f t="shared" si="0"/>
        <v>100</v>
      </c>
      <c r="H19" s="6">
        <v>223.8</v>
      </c>
      <c r="I19" s="6">
        <v>323.8</v>
      </c>
      <c r="J19" s="32">
        <f t="shared" si="1"/>
        <v>100</v>
      </c>
      <c r="K19" s="87"/>
    </row>
    <row r="20" spans="1:11" ht="63.75">
      <c r="A20" s="63"/>
      <c r="B20" s="85"/>
      <c r="C20" s="59"/>
      <c r="D20" s="12" t="s">
        <v>17</v>
      </c>
      <c r="E20" s="7">
        <v>0</v>
      </c>
      <c r="F20" s="7">
        <v>20</v>
      </c>
      <c r="G20" s="35">
        <f t="shared" si="0"/>
        <v>20</v>
      </c>
      <c r="H20" s="7">
        <v>0</v>
      </c>
      <c r="I20" s="7">
        <v>21.3</v>
      </c>
      <c r="J20" s="32">
        <f t="shared" si="1"/>
        <v>21.3</v>
      </c>
      <c r="K20" s="59"/>
    </row>
    <row r="21" spans="1:11" ht="15.75">
      <c r="A21" s="71" t="s">
        <v>20</v>
      </c>
      <c r="B21" s="71"/>
      <c r="C21" s="71"/>
      <c r="D21" s="71"/>
      <c r="E21" s="71"/>
      <c r="F21" s="71"/>
      <c r="G21" s="71"/>
      <c r="H21" s="71"/>
      <c r="I21" s="71"/>
      <c r="J21" s="72"/>
      <c r="K21" s="5"/>
    </row>
    <row r="22" spans="1:11" ht="216.75">
      <c r="A22" s="73">
        <v>7</v>
      </c>
      <c r="B22" s="66" t="s">
        <v>21</v>
      </c>
      <c r="C22" s="11" t="s">
        <v>22</v>
      </c>
      <c r="D22" s="11" t="s">
        <v>23</v>
      </c>
      <c r="E22" s="7">
        <v>0</v>
      </c>
      <c r="F22" s="7">
        <v>100</v>
      </c>
      <c r="G22" s="35">
        <f t="shared" si="0"/>
        <v>100</v>
      </c>
      <c r="H22" s="7">
        <v>0</v>
      </c>
      <c r="I22" s="7">
        <v>106.7</v>
      </c>
      <c r="J22" s="32">
        <f t="shared" si="1"/>
        <v>106.7</v>
      </c>
      <c r="K22" s="15" t="s">
        <v>57</v>
      </c>
    </row>
    <row r="23" spans="1:11" ht="63.75">
      <c r="A23" s="74"/>
      <c r="B23" s="67"/>
      <c r="C23" s="88" t="s">
        <v>24</v>
      </c>
      <c r="D23" s="11" t="s">
        <v>25</v>
      </c>
      <c r="E23" s="7">
        <v>0</v>
      </c>
      <c r="F23" s="7">
        <v>9.9</v>
      </c>
      <c r="G23" s="35">
        <f t="shared" si="0"/>
        <v>9.9</v>
      </c>
      <c r="H23" s="7">
        <v>0</v>
      </c>
      <c r="I23" s="7">
        <v>10.6</v>
      </c>
      <c r="J23" s="32">
        <f t="shared" si="1"/>
        <v>10.6</v>
      </c>
      <c r="K23" s="15" t="s">
        <v>56</v>
      </c>
    </row>
    <row r="24" spans="1:11" ht="216.75">
      <c r="A24" s="74"/>
      <c r="B24" s="67"/>
      <c r="C24" s="89"/>
      <c r="D24" s="12" t="s">
        <v>23</v>
      </c>
      <c r="E24" s="10">
        <v>0</v>
      </c>
      <c r="F24" s="10">
        <v>250</v>
      </c>
      <c r="G24" s="35">
        <f t="shared" si="0"/>
        <v>250</v>
      </c>
      <c r="H24" s="10">
        <v>0</v>
      </c>
      <c r="I24" s="10">
        <v>266.8</v>
      </c>
      <c r="J24" s="35">
        <f t="shared" si="1"/>
        <v>266.8</v>
      </c>
      <c r="K24" s="15" t="s">
        <v>57</v>
      </c>
    </row>
    <row r="25" spans="1:11" ht="216.75">
      <c r="A25" s="74"/>
      <c r="B25" s="67"/>
      <c r="C25" s="13" t="s">
        <v>26</v>
      </c>
      <c r="D25" s="11" t="s">
        <v>23</v>
      </c>
      <c r="E25" s="7">
        <v>1518.4</v>
      </c>
      <c r="F25" s="7">
        <v>3493.5</v>
      </c>
      <c r="G25" s="32">
        <f t="shared" si="0"/>
        <v>1975.1</v>
      </c>
      <c r="H25" s="7">
        <v>1620.1</v>
      </c>
      <c r="I25" s="7">
        <v>3727.6</v>
      </c>
      <c r="J25" s="32">
        <f t="shared" si="1"/>
        <v>2107.5</v>
      </c>
      <c r="K25" s="15" t="s">
        <v>57</v>
      </c>
    </row>
    <row r="26" spans="1:11" ht="60" customHeight="1">
      <c r="A26" s="75"/>
      <c r="B26" s="68"/>
      <c r="C26" s="11" t="s">
        <v>27</v>
      </c>
      <c r="D26" s="11" t="s">
        <v>28</v>
      </c>
      <c r="E26" s="7">
        <v>222.9</v>
      </c>
      <c r="F26" s="7">
        <v>269.7</v>
      </c>
      <c r="G26" s="32">
        <f t="shared" si="0"/>
        <v>46.79999999999998</v>
      </c>
      <c r="H26" s="7">
        <v>237.8</v>
      </c>
      <c r="I26" s="7">
        <v>287.8</v>
      </c>
      <c r="J26" s="32">
        <f t="shared" si="1"/>
        <v>50</v>
      </c>
      <c r="K26" s="78" t="s">
        <v>56</v>
      </c>
    </row>
    <row r="27" spans="1:11" ht="64.5">
      <c r="A27" s="73">
        <v>8</v>
      </c>
      <c r="B27" s="66" t="s">
        <v>29</v>
      </c>
      <c r="C27" s="15" t="s">
        <v>30</v>
      </c>
      <c r="D27" s="8" t="s">
        <v>25</v>
      </c>
      <c r="E27" s="7">
        <v>0</v>
      </c>
      <c r="F27" s="7">
        <v>20</v>
      </c>
      <c r="G27" s="35">
        <f t="shared" si="0"/>
        <v>20</v>
      </c>
      <c r="H27" s="7">
        <v>0</v>
      </c>
      <c r="I27" s="7">
        <v>21.2</v>
      </c>
      <c r="J27" s="32">
        <f t="shared" si="1"/>
        <v>21.2</v>
      </c>
      <c r="K27" s="78"/>
    </row>
    <row r="28" spans="1:11" ht="64.5">
      <c r="A28" s="74"/>
      <c r="B28" s="67"/>
      <c r="C28" s="70" t="s">
        <v>31</v>
      </c>
      <c r="D28" s="8" t="s">
        <v>25</v>
      </c>
      <c r="E28" s="7">
        <v>0</v>
      </c>
      <c r="F28" s="7">
        <v>100</v>
      </c>
      <c r="G28" s="35">
        <f t="shared" si="0"/>
        <v>100</v>
      </c>
      <c r="H28" s="7">
        <v>0</v>
      </c>
      <c r="I28" s="7">
        <v>106</v>
      </c>
      <c r="J28" s="32">
        <f t="shared" si="1"/>
        <v>106</v>
      </c>
      <c r="K28" s="78"/>
    </row>
    <row r="29" spans="1:11" ht="216.75">
      <c r="A29" s="74"/>
      <c r="B29" s="67"/>
      <c r="C29" s="70"/>
      <c r="D29" s="28" t="s">
        <v>23</v>
      </c>
      <c r="E29" s="7">
        <v>0</v>
      </c>
      <c r="F29" s="7">
        <v>137</v>
      </c>
      <c r="G29" s="35">
        <f t="shared" si="0"/>
        <v>137</v>
      </c>
      <c r="H29" s="7">
        <v>0</v>
      </c>
      <c r="I29" s="7">
        <v>143.1</v>
      </c>
      <c r="J29" s="32">
        <f t="shared" si="1"/>
        <v>143.1</v>
      </c>
      <c r="K29" s="15" t="s">
        <v>57</v>
      </c>
    </row>
    <row r="30" spans="1:11" ht="216.75">
      <c r="A30" s="74"/>
      <c r="B30" s="67"/>
      <c r="C30" s="15" t="s">
        <v>32</v>
      </c>
      <c r="D30" s="15" t="s">
        <v>23</v>
      </c>
      <c r="E30" s="7">
        <v>5729.4</v>
      </c>
      <c r="F30" s="7">
        <v>13374.4</v>
      </c>
      <c r="G30" s="35">
        <f t="shared" si="0"/>
        <v>7645</v>
      </c>
      <c r="H30" s="7">
        <v>6113.3</v>
      </c>
      <c r="I30" s="7">
        <v>14176.9</v>
      </c>
      <c r="J30" s="32">
        <f t="shared" si="1"/>
        <v>8063.599999999999</v>
      </c>
      <c r="K30" s="15" t="s">
        <v>57</v>
      </c>
    </row>
    <row r="31" spans="1:11" ht="216.75">
      <c r="A31" s="75"/>
      <c r="B31" s="68"/>
      <c r="C31" s="14" t="s">
        <v>33</v>
      </c>
      <c r="D31" s="36" t="s">
        <v>23</v>
      </c>
      <c r="E31" s="7">
        <v>315.5</v>
      </c>
      <c r="F31" s="7">
        <v>783</v>
      </c>
      <c r="G31" s="35">
        <f t="shared" si="0"/>
        <v>467.5</v>
      </c>
      <c r="H31" s="7">
        <v>336.6</v>
      </c>
      <c r="I31" s="7">
        <v>835.5</v>
      </c>
      <c r="J31" s="32">
        <f t="shared" si="1"/>
        <v>498.9</v>
      </c>
      <c r="K31" s="15" t="s">
        <v>57</v>
      </c>
    </row>
    <row r="32" spans="1:11" ht="89.25">
      <c r="A32" s="4">
        <v>9</v>
      </c>
      <c r="B32" s="16" t="s">
        <v>34</v>
      </c>
      <c r="C32" s="15" t="s">
        <v>35</v>
      </c>
      <c r="D32" s="37" t="s">
        <v>36</v>
      </c>
      <c r="E32" s="7">
        <v>0</v>
      </c>
      <c r="F32" s="7">
        <v>76.7</v>
      </c>
      <c r="G32" s="35">
        <f t="shared" si="0"/>
        <v>76.7</v>
      </c>
      <c r="H32" s="5"/>
      <c r="I32" s="5"/>
      <c r="J32" s="7"/>
      <c r="K32" s="15" t="s">
        <v>54</v>
      </c>
    </row>
    <row r="33" spans="1:11" ht="51.75">
      <c r="A33" s="4">
        <v>10</v>
      </c>
      <c r="B33" s="17" t="s">
        <v>37</v>
      </c>
      <c r="C33" s="11" t="s">
        <v>38</v>
      </c>
      <c r="D33" s="1" t="s">
        <v>28</v>
      </c>
      <c r="E33" s="7">
        <v>0</v>
      </c>
      <c r="F33" s="7">
        <v>17.5</v>
      </c>
      <c r="G33" s="35">
        <f t="shared" si="0"/>
        <v>17.5</v>
      </c>
      <c r="H33" s="7">
        <v>0</v>
      </c>
      <c r="I33" s="7">
        <v>18.7</v>
      </c>
      <c r="J33" s="32">
        <f t="shared" si="1"/>
        <v>18.7</v>
      </c>
      <c r="K33" s="15" t="s">
        <v>56</v>
      </c>
    </row>
    <row r="34" spans="1:11" ht="15.75">
      <c r="A34" s="71" t="s">
        <v>39</v>
      </c>
      <c r="B34" s="71"/>
      <c r="C34" s="71"/>
      <c r="D34" s="71"/>
      <c r="E34" s="71"/>
      <c r="F34" s="71"/>
      <c r="G34" s="71"/>
      <c r="H34" s="71"/>
      <c r="I34" s="71"/>
      <c r="J34" s="72"/>
      <c r="K34" s="5"/>
    </row>
    <row r="35" spans="1:11" ht="155.25" customHeight="1">
      <c r="A35" s="4">
        <v>11</v>
      </c>
      <c r="B35" s="25" t="s">
        <v>43</v>
      </c>
      <c r="C35" s="58" t="s">
        <v>40</v>
      </c>
      <c r="D35" s="58" t="s">
        <v>19</v>
      </c>
      <c r="E35" s="7">
        <v>0</v>
      </c>
      <c r="F35" s="7">
        <v>26.3</v>
      </c>
      <c r="G35" s="32">
        <f t="shared" si="0"/>
        <v>26.3</v>
      </c>
      <c r="H35" s="7">
        <v>0</v>
      </c>
      <c r="I35" s="7">
        <v>66</v>
      </c>
      <c r="J35" s="32">
        <f t="shared" si="1"/>
        <v>66</v>
      </c>
      <c r="K35" s="81" t="s">
        <v>58</v>
      </c>
    </row>
    <row r="36" spans="1:11" ht="173.25" customHeight="1">
      <c r="A36" s="40">
        <v>12</v>
      </c>
      <c r="B36" s="39" t="s">
        <v>42</v>
      </c>
      <c r="C36" s="59"/>
      <c r="D36" s="59"/>
      <c r="E36" s="38">
        <v>0</v>
      </c>
      <c r="F36" s="7">
        <v>9.9</v>
      </c>
      <c r="G36" s="32">
        <f t="shared" si="0"/>
        <v>9.9</v>
      </c>
      <c r="H36" s="7">
        <v>0</v>
      </c>
      <c r="I36" s="7">
        <v>38</v>
      </c>
      <c r="J36" s="32">
        <f t="shared" si="1"/>
        <v>38</v>
      </c>
      <c r="K36" s="81"/>
    </row>
  </sheetData>
  <sheetProtection/>
  <mergeCells count="35">
    <mergeCell ref="K35:K36"/>
    <mergeCell ref="A27:A31"/>
    <mergeCell ref="A5:A6"/>
    <mergeCell ref="B19:B20"/>
    <mergeCell ref="K4:K6"/>
    <mergeCell ref="K9:K11"/>
    <mergeCell ref="K18:K20"/>
    <mergeCell ref="K26:K28"/>
    <mergeCell ref="A21:J21"/>
    <mergeCell ref="C23:C24"/>
    <mergeCell ref="D35:D36"/>
    <mergeCell ref="B2:J2"/>
    <mergeCell ref="C28:C29"/>
    <mergeCell ref="B27:B31"/>
    <mergeCell ref="A34:J34"/>
    <mergeCell ref="A22:A26"/>
    <mergeCell ref="B15:B16"/>
    <mergeCell ref="C15:C16"/>
    <mergeCell ref="B5:B6"/>
    <mergeCell ref="C5:C6"/>
    <mergeCell ref="C19:C20"/>
    <mergeCell ref="A15:A16"/>
    <mergeCell ref="A19:A20"/>
    <mergeCell ref="C10:C11"/>
    <mergeCell ref="B22:B26"/>
    <mergeCell ref="C35:C36"/>
    <mergeCell ref="E5:G5"/>
    <mergeCell ref="H5:J5"/>
    <mergeCell ref="B4:J4"/>
    <mergeCell ref="B12:J12"/>
    <mergeCell ref="B14:J14"/>
    <mergeCell ref="A8:J8"/>
    <mergeCell ref="B9:B11"/>
    <mergeCell ref="A9:A11"/>
    <mergeCell ref="D5:D6"/>
  </mergeCells>
  <hyperlinks>
    <hyperlink ref="K35" r:id="rId1" display="2384"/>
  </hyperlink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Prime Auditor</dc:creator>
  <cp:keywords/>
  <dc:description/>
  <cp:lastModifiedBy>Стеценко Світлана Миколаївна</cp:lastModifiedBy>
  <cp:lastPrinted>2017-11-14T07:20:15Z</cp:lastPrinted>
  <dcterms:created xsi:type="dcterms:W3CDTF">2017-10-11T08:03:09Z</dcterms:created>
  <dcterms:modified xsi:type="dcterms:W3CDTF">2017-11-15T08:33:10Z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