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<sst xmlns="http://schemas.openxmlformats.org/spreadsheetml/2006/main" count="79" uniqueCount="79">
  <si>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</si>
  <si>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</si>
  <si>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</si>
  <si>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</si>
  <si>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</si>
  <si>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</si>
  <si>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</si>
  <si>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</si>
  <si>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</si>
  <si>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</si>
  <si>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</si>
  <si>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</si>
  <si>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</si>
  <si>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</si>
  <si>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</si>
  <si>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</si>
  <si>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</si>
  <si>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</si>
  <si>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</si>
  <si>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</si>
  <si>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</si>
  <si>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</si>
  <si>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</si>
  <si>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</si>
  <si>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</si>
  <si>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</si>
  <si>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</si>
  <si>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</si>
  <si>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</si>
  <si>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</si>
  <si>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</si>
  <si>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</si>
  <si>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</si>
  <si>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</si>
  <si>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</si>
  <si>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</si>
  <si>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</si>
  <si>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</si>
  <si>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</si>
  <si>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</si>
  <si>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</si>
  <si>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</si>
  <si>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</si>
  <si>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</si>
  <si>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</si>
  <si>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</si>
  <si>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</si>
  <si>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</si>
  <si>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</si>
  <si>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</si>
  <si>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</si>
  <si>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</si>
  <si>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</si>
  <si>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</si>
  <si>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</si>
  <si>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</si>
  <si>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</si>
  <si>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</si>
  <si>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</si>
  <si>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</si>
  <si>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</si>
  <si>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</si>
  <si>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</si>
  <si>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</si>
  <si>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</si>
  <si>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</si>
  <si>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</si>
  <si>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</si>
  <si>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</si>
  <si>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</si>
  <si>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</si>
  <si>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</si>
  <si>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від _________ 2017 року № _____-МР</t>
  </si>
  <si>
    <t>Залишок станом на 01.01.2017 року</t>
  </si>
  <si>
    <t>Виконавець: Кривцов А.В.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</si>
  <si>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</si>
  <si>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2016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</si>
  <si>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2016 року
</t>
  </si>
  <si>
    <t>Залишок станом на 01.01.2016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</si>
</sst>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vertical="top"/>
      <protection/>
    </xf>
    <xf numFmtId="0" fontId="28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left" wrapText="1"/>
      <protection/>
    </xf>
    <xf numFmtId="0" fontId="29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wrapText="1"/>
      <protection/>
    </xf>
    <xf numFmtId="0" fontId="29" fillId="0" borderId="10" xfId="53" applyFont="1" applyFill="1" applyBorder="1" applyAlignment="1">
      <alignment vertical="top" wrapText="1"/>
      <protection/>
    </xf>
    <xf numFmtId="0" fontId="29" fillId="0" borderId="10" xfId="53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4" fontId="25" fillId="0" borderId="10" xfId="55" applyNumberFormat="1" applyFont="1" applyFill="1" applyBorder="1" applyAlignment="1">
      <alignment horizontal="right" vertical="center"/>
      <protection/>
    </xf>
    <xf numFmtId="4" fontId="26" fillId="0" borderId="10" xfId="54" applyNumberFormat="1" applyFont="1" applyFill="1" applyBorder="1">
      <alignment/>
      <protection/>
    </xf>
    <xf numFmtId="4" fontId="26" fillId="0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28" fillId="0" borderId="10" xfId="54" applyNumberFormat="1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74" sqref="C74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1" t="s">
        <v>13</v>
      </c>
      <c r="C2" s="51"/>
    </row>
    <row r="3" spans="1:3" s="27" customFormat="1" ht="18.75" customHeight="1">
      <c r="A3" s="26"/>
      <c r="B3" s="57" t="s">
        <v>14</v>
      </c>
      <c r="C3" s="57"/>
    </row>
    <row r="4" spans="1:3" s="27" customFormat="1" ht="94.5" customHeight="1">
      <c r="A4" s="26"/>
      <c r="B4" s="52" t="s">
        <v>76</v>
      </c>
      <c r="C4" s="53"/>
    </row>
    <row r="5" spans="1:4" s="27" customFormat="1" ht="19.5" customHeight="1">
      <c r="A5" s="28"/>
      <c r="B5" s="55" t="s">
        <v>72</v>
      </c>
      <c r="C5" s="56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4" t="s">
        <v>77</v>
      </c>
      <c r="B8" s="54"/>
      <c r="C8" s="54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78</v>
      </c>
      <c r="B12" s="2"/>
      <c r="C12" s="58">
        <v>1471645.76</v>
      </c>
    </row>
    <row r="13" spans="1:3" ht="15.75" customHeight="1">
      <c r="A13" s="3" t="s">
        <v>11</v>
      </c>
      <c r="B13" s="4"/>
      <c r="C13" s="59">
        <v>719691.12</v>
      </c>
    </row>
    <row r="14" spans="1:6" ht="15.75" customHeight="1">
      <c r="A14" s="3" t="s">
        <v>70</v>
      </c>
      <c r="B14" s="4"/>
      <c r="C14" s="43">
        <f>C15+C48</f>
        <v>326489.89</v>
      </c>
      <c r="F14" s="34"/>
    </row>
    <row r="15" spans="1:3" ht="15.75" customHeight="1">
      <c r="A15" s="5" t="s">
        <v>15</v>
      </c>
      <c r="B15" s="6">
        <v>2000</v>
      </c>
      <c r="C15" s="44">
        <f>C20</f>
        <v>277709.89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C21+C24+C33</f>
        <v>277709.89</v>
      </c>
    </row>
    <row r="21" spans="1:3" ht="15.75" customHeight="1">
      <c r="A21" s="8" t="s">
        <v>31</v>
      </c>
      <c r="B21" s="6">
        <v>2210</v>
      </c>
      <c r="C21" s="46">
        <v>15390</v>
      </c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f>87927.47+64392.42</f>
        <v>152319.89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15.75" customHeight="1">
      <c r="A33" s="8" t="s">
        <v>41</v>
      </c>
      <c r="B33" s="6">
        <v>2280</v>
      </c>
      <c r="C33" s="44">
        <f>IF(SUM(C34,C35)=0,"",SUM(C34,C35))</f>
        <v>110000</v>
      </c>
    </row>
    <row r="34" spans="1:3" ht="30">
      <c r="A34" s="10" t="s">
        <v>42</v>
      </c>
      <c r="B34" s="6">
        <v>2281</v>
      </c>
      <c r="C34" s="46">
        <v>110000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7" t="s">
        <v>51</v>
      </c>
      <c r="B43" s="6">
        <v>2700</v>
      </c>
      <c r="C43" s="44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>
        <f>C49</f>
        <v>48780</v>
      </c>
    </row>
    <row r="49" spans="1:3" ht="15.75">
      <c r="A49" s="7" t="s">
        <v>4</v>
      </c>
      <c r="B49" s="6">
        <v>3100</v>
      </c>
      <c r="C49" s="47">
        <f>C50</f>
        <v>48780</v>
      </c>
    </row>
    <row r="50" spans="1:3" ht="30">
      <c r="A50" s="11" t="s">
        <v>5</v>
      </c>
      <c r="B50" s="6">
        <v>3110</v>
      </c>
      <c r="C50" s="46">
        <v>48780</v>
      </c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18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73</v>
      </c>
      <c r="B74" s="4"/>
      <c r="C74" s="60">
        <f>C12+C13-C14</f>
        <v>1864846.9899999998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0"/>
      <c r="B80" s="50"/>
      <c r="C80" s="50"/>
    </row>
    <row r="81" spans="1:8" ht="18.75">
      <c r="A81" s="19" t="s">
        <v>75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74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2017-02-02T13:34:03Z</cp:lastPrinted>
  <dcterms:created xsi:type="dcterms:W3CDTF">2002-03-15T12:10:35Z</dcterms:created>
  <dcterms:modified xsi:type="dcterms:W3CDTF">2017-02-17T11:41:59Z</dcterms:modified>
  <cp:category/>
  <cp:version/>
  <cp:contentType/>
  <cp:contentStatus/>
</cp:coreProperties>
</file>